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4000" windowHeight="9735" activeTab="1"/>
  </bookViews>
  <sheets>
    <sheet name="Mapa de Riesgos Corrupcion" sheetId="11" r:id="rId1"/>
    <sheet name="Anexo 1" sheetId="12" r:id="rId2"/>
  </sheets>
  <externalReferences>
    <externalReference r:id="rId3"/>
    <externalReference r:id="rId4"/>
  </externalReferences>
  <definedNames>
    <definedName name="_xlnm.Print_Area" localSheetId="0">'Mapa de Riesgos Corrupcion'!$A$1:$U$24</definedName>
    <definedName name="Fre" localSheetId="0">'[1]Analisis y Valoración'!#REF!</definedName>
    <definedName name="Fre">'[1]Analisis y Valoración'!#REF!</definedName>
    <definedName name="general" localSheetId="0">'[1]Analisis y Valoración'!#REF!</definedName>
    <definedName name="general">'[1]Analisis y Valoración'!#REF!</definedName>
    <definedName name="Lista2" localSheetId="0">'[2]Valoración Riesgos'!$AA$16:$AA$17</definedName>
    <definedName name="Lista2">'[1]Analisis y Valoración'!#REF!</definedName>
    <definedName name="ok" localSheetId="0">'[1]Analisis y Valoración'!#REF!</definedName>
    <definedName name="ok">'[1]Analisis y Valoración'!#REF!</definedName>
    <definedName name="oll" localSheetId="0">'[1]Analisis y Valoración'!#REF!</definedName>
    <definedName name="oll">'[1]Analisis y Valoración'!#REF!</definedName>
    <definedName name="Z_E967B86A_4A15_4193_B8F7_295A0B309E18_.wvu.PrintArea" localSheetId="0" hidden="1">'Mapa de Riesgos Corrupcion'!$A$1:$R$18</definedName>
    <definedName name="Z_E967B86A_4A15_4193_B8F7_295A0B309E18_.wvu.PrintArea">#REF!</definedName>
  </definedNames>
  <calcPr calcId="152511"/>
</workbook>
</file>

<file path=xl/calcChain.xml><?xml version="1.0" encoding="utf-8"?>
<calcChain xmlns="http://schemas.openxmlformats.org/spreadsheetml/2006/main">
  <c r="I36" i="11" l="1"/>
</calcChain>
</file>

<file path=xl/comments1.xml><?xml version="1.0" encoding="utf-8"?>
<comments xmlns="http://schemas.openxmlformats.org/spreadsheetml/2006/main">
  <authors>
    <author>DIANA GOMEZ</author>
  </authors>
  <commentList>
    <comment ref="S12" authorId="0">
      <text>
        <r>
          <rPr>
            <sz val="9"/>
            <color indexed="81"/>
            <rFont val="Tahoma"/>
            <family val="2"/>
          </rPr>
          <t>En esta fase se debe:
1. Garantizar que los controles son eficaces y eficientes.
2. Obtener información adicional que permita mejorar la valoración del riesgo.
3. Analizar y aprender lecciones a partir de los eventos, los cambios, las tendencias, los éxitos y
los fracasos.
4. Detectar cambios en el contexto interno y externo.
5. Identificar riesgos emergentes.</t>
        </r>
      </text>
    </comment>
    <comment ref="T12" authorId="0">
      <text>
        <r>
          <rPr>
            <sz val="9"/>
            <color indexed="81"/>
            <rFont val="Tahoma"/>
            <family val="2"/>
          </rPr>
          <t>El líder del proceso que identifica el riesgo de corrupción.</t>
        </r>
      </text>
    </comment>
    <comment ref="U12" authorId="0">
      <text>
        <r>
          <rPr>
            <sz val="9"/>
            <color indexed="81"/>
            <rFont val="Tahoma"/>
            <family val="2"/>
          </rPr>
          <t>El indicador debe estar relacionado con la materialización del riesgo de corrupción identificado.
Otro aspecto a tener en cuenta es el numero de quejas sobre la conducta relacionada con el riesgo (cuando aplique)  que se hayan radicado en la Dirección de Control Disciplinario en el periodo monitoreado.
Identificar si se cuenta con la Ficha Técnica del Indicador registrado.</t>
        </r>
      </text>
    </comment>
  </commentList>
</comments>
</file>

<file path=xl/sharedStrings.xml><?xml version="1.0" encoding="utf-8"?>
<sst xmlns="http://schemas.openxmlformats.org/spreadsheetml/2006/main" count="609" uniqueCount="441">
  <si>
    <t>Probabilidad</t>
  </si>
  <si>
    <t>Impacto</t>
  </si>
  <si>
    <t>Zonas de Riesgos de Corrupción</t>
  </si>
  <si>
    <t>Tratamiento del Riesgo</t>
  </si>
  <si>
    <t>NIVEL</t>
  </si>
  <si>
    <t>B: 5 Zona de Riesgo Baja</t>
  </si>
  <si>
    <t>B: El riesgo puede eliminarse o reducirse fácilmente con los controles establecidos por la Entidad.</t>
  </si>
  <si>
    <t>B: 10 Zona de Riesgo Baja</t>
  </si>
  <si>
    <t>M: 15 Zona de Riesgo Moderada</t>
  </si>
  <si>
    <t>M: Deben tomarse medidas necesarias para llevar los riesgos a la Zona de Riesgo Bajo o eliminarlo.</t>
  </si>
  <si>
    <t>M: 20 Zona de Riesgo Moderada</t>
  </si>
  <si>
    <t>A: 30 Zona de Riesgo Alta</t>
  </si>
  <si>
    <t>A: Deben tomarse medidas necesarias para llevar los riesgos a la Zona de Riesgo Moderada, Baja, o eliminarlo.</t>
  </si>
  <si>
    <t>A: 40 Zona de Riesgo Alta</t>
  </si>
  <si>
    <t>A: 50 Zona de Riesgo Alta</t>
  </si>
  <si>
    <t>E: 60 Zona de Riesgo Extrema</t>
  </si>
  <si>
    <t>E: Tratamiento Prioritario (Implementar controles orientados a reducir la posibilidad de ocurrencia del riesgo o disminuir el impacto de sus efectos y tomar las medidas de protección)</t>
  </si>
  <si>
    <t>E: 80 Zona de Riesgo Extrema</t>
  </si>
  <si>
    <t>E: 100 Zona de Riesgo Extrema</t>
  </si>
  <si>
    <t>FECHA</t>
  </si>
  <si>
    <t>Proceso</t>
  </si>
  <si>
    <t>Objetivo</t>
  </si>
  <si>
    <t>Causas</t>
  </si>
  <si>
    <t>Riesgo</t>
  </si>
  <si>
    <t>Consecuencias</t>
  </si>
  <si>
    <t>Riesgo Inherente</t>
  </si>
  <si>
    <t>Valoración</t>
  </si>
  <si>
    <t>Riesgo Residual</t>
  </si>
  <si>
    <t>Acciones Asociadas al Control</t>
  </si>
  <si>
    <t>Acciones</t>
  </si>
  <si>
    <t>Responsable</t>
  </si>
  <si>
    <t>Indicador</t>
  </si>
  <si>
    <t>Zona del Riesgo</t>
  </si>
  <si>
    <t>Control</t>
  </si>
  <si>
    <t>Periodo de Ejecución</t>
  </si>
  <si>
    <t>Registro</t>
  </si>
  <si>
    <t>M: 25 Zona de Riesgo Moderada</t>
  </si>
  <si>
    <t>Versión: 0</t>
  </si>
  <si>
    <t>ELABORACIÓN</t>
  </si>
  <si>
    <t>REVISIÓN</t>
  </si>
  <si>
    <t>APROBACIÓN</t>
  </si>
  <si>
    <t>Original Firmado</t>
  </si>
  <si>
    <t>Original firmado</t>
  </si>
  <si>
    <t xml:space="preserve">Funcionario Responsable: </t>
  </si>
  <si>
    <t xml:space="preserve">Funcionario Responsable:   </t>
  </si>
  <si>
    <t>Cargo: JEFE OFICINA DE PLANEACION Y DESARROLLO INSTITUCIONAL</t>
  </si>
  <si>
    <t>Rector</t>
  </si>
  <si>
    <t xml:space="preserve">Fecha de Actualización: 30-03-2016 </t>
  </si>
  <si>
    <t>Identificación</t>
  </si>
  <si>
    <t>Análisis del riesgo</t>
  </si>
  <si>
    <t>Medidas de mitigación</t>
  </si>
  <si>
    <t>Monitoreo y revisión</t>
  </si>
  <si>
    <t>Gestión Estratégica
Gestión de Desarrollo y Planeación Institucional
Mapa de Riesgos de Corrupción</t>
  </si>
  <si>
    <t>Código: PE-GE-2.2-FOR-34</t>
  </si>
  <si>
    <t xml:space="preserve">Subproceso </t>
  </si>
  <si>
    <t>GESTION ESTRATEGICA</t>
  </si>
  <si>
    <t>Gestion de las Comunicaciones</t>
  </si>
  <si>
    <t xml:space="preserve">Gestion de las Relaciones Interinstitucionales e Internacionales </t>
  </si>
  <si>
    <t xml:space="preserve">Definir políticas,lineas estratégicas, planes, programas y proyectos; así como la estructura operacional de la institución, a fin  de garantizar el cumplimiento  de la misión  y la visión  institucional </t>
  </si>
  <si>
    <t>1. Imprecisión en los procesos y
procedimientos.
2. Falta de rigurosidad en los controles
establecidos  para el manejo de la
información
3.Desconocimiento de regulaciones
específicas que afectan la Entidad.
4.Falla en los controles para la
seguridad de la información
Intereses particulares.
5.Incompetencia para el desempeño
como servidor público.</t>
  </si>
  <si>
    <t>Apropiación de
los ingresos
económicos
provenientes de
la venta de
pautas
publicitarias</t>
  </si>
  <si>
    <t>Apropiación de
los ingresos
económicos
provenientes de
la venta de
productos
audiovisuales,
impresos o
digitales</t>
  </si>
  <si>
    <t>Genera un posible detrimento patrimonial, perdida de credibilidad institucional, Sanciones legales.</t>
  </si>
  <si>
    <t xml:space="preserve">Genera un posible detrimento patrimonial, perdida de credibilidad institucional, Sanciones legales, disciplinarias y fiscales  </t>
  </si>
  <si>
    <t>1. Presión para aceptar en movilidad académica un estudiante.  
2. Favorecer la gestión por amistad con funcionarios o estudiantes de otras instituciones.</t>
  </si>
  <si>
    <t>Admitir estudiantes en movilidad académica sin que cumplan con todos los requisitos</t>
  </si>
  <si>
    <t xml:space="preserve">Perdida de credibilidad de la institucion, Sanciones disciplinarias, demandas </t>
  </si>
  <si>
    <t>No realizar un proceso de convocatoria general abierta a la comunidad académica</t>
  </si>
  <si>
    <t xml:space="preserve">Perdida de credibilidad de la institucion, sanciones disciplinarias, demandas  </t>
  </si>
  <si>
    <t xml:space="preserve">Direccion y Planeacion Insitucional </t>
  </si>
  <si>
    <t>1. Ausencia de controles para el manejo de la información primaria.                                    
2.Desconocimiento de regulaciones específicas que afectan la Entidad.</t>
  </si>
  <si>
    <t xml:space="preserve">Deficiencia en los procedimientos para elaboracion y revision  de proyectos y/o convenios  </t>
  </si>
  <si>
    <t xml:space="preserve">Falta de etica de los funcionarios con el manejo de informacion institucional </t>
  </si>
  <si>
    <t xml:space="preserve">1. Errores en los procedimientos para realizar convenios, contratos y actividades de servicio especiales  2. manejo indebida de la informacion institucional </t>
  </si>
  <si>
    <t>Inducir al tercero a la presentación de convenios, contratos, actividades y servicios especiales, de construcción o mantenimiento compartiendo o no utilidades</t>
  </si>
  <si>
    <t>Concepto amañados de viabilidad técnica de convenios y/o proyectos</t>
  </si>
  <si>
    <t>Manejo de información privilegiada para beneficio propio o de terceros</t>
  </si>
  <si>
    <t>Incumplir u obstaculizar la realización de convenios, contratos, actividades y servicios especiales</t>
  </si>
  <si>
    <t>Posible detrimento patrimonial, perdida de credibilidad de la institucion y faltas de disciplinarias penales hacia los servidores publicos invlocurados.</t>
  </si>
  <si>
    <t xml:space="preserve">Perdidad de credibilidad de la institucion, sanciones disciplinarias y penales </t>
  </si>
  <si>
    <t>GESTION DE CALIDAD</t>
  </si>
  <si>
    <t>Gestion de la Calidad Administrativa</t>
  </si>
  <si>
    <t>Dar soporte y mantenimiento  a la gestión de los procesos en el cumplimiento  de la norma de calidad y MECI para lograr la eficacia, eficiencia y efectividad institucional</t>
  </si>
  <si>
    <t xml:space="preserve">Perdida de credibilidad de la institucion y afectacion al clima laboral, sanciones disciplinarias </t>
  </si>
  <si>
    <t>GESTION DE LA CULTURA Y EL BIENESTAR</t>
  </si>
  <si>
    <t xml:space="preserve">Division de Salud Integral </t>
  </si>
  <si>
    <t xml:space="preserve">Gestion de Bienestar Universitario </t>
  </si>
  <si>
    <t xml:space="preserve">Gestion Administrativa de la unidad de Salud </t>
  </si>
  <si>
    <t>Articular las potencialidades y experiencias del Sistema de Cultura y Bienestar para producir ambientes que permitan a los universitarios sentirse protagonistas de las dinámicas institucionales.</t>
  </si>
  <si>
    <t xml:space="preserve">1.Amiguismo.
Presiones internas  y/o externas.
Incumplimiento normativo.
2. Recibir dádivas para acceder al servicio </t>
  </si>
  <si>
    <t>Asignar cupos y permitir la permanencia en las residencias universitarias a estudiantes que no cumplen con los requisitos</t>
  </si>
  <si>
    <t>Selección de estudiantes para representar a la Universidad del Cauca en los eventos deportivos a nivel nacional que no cumplen con los requisitos.</t>
  </si>
  <si>
    <t xml:space="preserve">Deficiencia  en recurso tecnológico </t>
  </si>
  <si>
    <t>Realizar una inadecuada liquidacion del valor a reembolsar</t>
  </si>
  <si>
    <t xml:space="preserve">Incrementos en los costos,  reprocesos institucionales, detrimento patrimonial </t>
  </si>
  <si>
    <t xml:space="preserve">Perdida de credibilidad de la institucion </t>
  </si>
  <si>
    <t xml:space="preserve">Perdida de credibilidad de la institucion , demandas, sanciones disicplinarias e incremento en el costo operacional </t>
  </si>
  <si>
    <t>GESTION DE LA INVESTIGACION</t>
  </si>
  <si>
    <t xml:space="preserve">Gestion de la Transferencia del Conocimiento - Vice Rectoria Investigaciones </t>
  </si>
  <si>
    <t>Propiciar y generar condiciones para la creación y el fortalecimiento de los grupos de investigación institucional</t>
  </si>
  <si>
    <t>Intereses particulares de Directivos institucionales, investigadores, funcionarios y particulares</t>
  </si>
  <si>
    <t>Obviar la aplicación de las normas de propiedad intelectual, o del estatuto de propiedad intelectual de la universidad, en los proyectos atendidos por la División.</t>
  </si>
  <si>
    <t>Interpretar la normatividad de propiedad intelectual el favor de terceros, en los proyectos que son enviados para conceptuar en esta dependencia.</t>
  </si>
  <si>
    <t xml:space="preserve">Perdidad de credibilidad de la institucion, demandas, sanciones legales  </t>
  </si>
  <si>
    <t xml:space="preserve">GESTION DE LA INTERACCION SOCIAL </t>
  </si>
  <si>
    <t xml:space="preserve">Servicios Juridicos y Concialicion a la Comunidad </t>
  </si>
  <si>
    <t>Contribuir con la sociedad en el mejoramiento de las condiciones y calidad de vida de sus actores, articulando la académia, la investigación y extensión como aporte a la solución de problemáticas sociales que generen una transformación desde las buenas prácticas.</t>
  </si>
  <si>
    <t xml:space="preserve">Incumplimiento a los requerimientos legales  Economia del proceso  </t>
  </si>
  <si>
    <t>1. Incumplimiento del Acuerdo 029 de 2015 y el procedimiento PM-IS-8.1.13-PR-1
2. Deficiencia en el momento de
revisar y aprobar documentación.
Amiguismo.
3. Desconocimiento de los principios establecidos en el Código de Etica y Buen Gobierno Institucional.</t>
  </si>
  <si>
    <t xml:space="preserve">Aprobación de la practíca jurídica a estudiantes sin el cumplimiento de los requisitos </t>
  </si>
  <si>
    <t xml:space="preserve">Incrementos en los costos,  reprocesos institucionales, detrimento patrimonial, inducir errores a la entidad  </t>
  </si>
  <si>
    <t>Aceptar dinero o beneficio particular para incumplir u obstáculizar un trámite pertinente en los tiempos establecidos en los procesos de consultoría Jurídica.</t>
  </si>
  <si>
    <t xml:space="preserve">Sanciones disciplinarias, penales, demandas </t>
  </si>
  <si>
    <t xml:space="preserve">Sanciones disciplinarias, penales, demandas, perdida de credibilidad de la institucion  </t>
  </si>
  <si>
    <t>Servicios de Salud a la Comunidad - Centro Docente e Investigativo Alfonso Lopez</t>
  </si>
  <si>
    <t xml:space="preserve">1. No existe herramienta tecnológica que maneje la facturación
2. Incumplimiento al procedimiento de facturaciòn de servicios mèdicos </t>
  </si>
  <si>
    <t>Apropiación de dinero con
relación a facturación de
servicios médicos, y/o servicios complementarios</t>
  </si>
  <si>
    <t xml:space="preserve">Detrimento patrimnonial, perdida de credibilidad de la institucion, sanciones legales </t>
  </si>
  <si>
    <t>1. Presiòn de algunos usuarios para la prestaciòn gratuita del servicio 
2. Incumplimiento de parametros institucionales que fijan tarifas para la prestaciòn de servicos de salud</t>
  </si>
  <si>
    <t xml:space="preserve">Prestación del servicio de salud sin el cumplimiento del requisito pecuniario establecido </t>
  </si>
  <si>
    <t xml:space="preserve">Gestion de Egresados </t>
  </si>
  <si>
    <t>Presiones  Externas e Internas s
Herramientas  tecnológicas obsoletas
Tráfico de influencias
Amiguismos</t>
  </si>
  <si>
    <t>Aprobar empresas sin verificar su existencia y legalidad</t>
  </si>
  <si>
    <t>Sanciones Disciplinarias, penales y fiscales, perdida de credibilidad de la institucion</t>
  </si>
  <si>
    <t>Aprobar usuarios de la página de ofertas laborales, sin cumplir todos los requisitos</t>
  </si>
  <si>
    <t>GESTION ADMINISTRATIVA</t>
  </si>
  <si>
    <t>Admisiones, Registro y Control Academico - Darca</t>
  </si>
  <si>
    <t xml:space="preserve">Gestion Juridica - Oficina Juridica </t>
  </si>
  <si>
    <t>Gestion de Recursos Tecnologicos - TICs</t>
  </si>
  <si>
    <t xml:space="preserve">Gestion de Talento Humano </t>
  </si>
  <si>
    <t>Gestion de Talento Humano - Grupo Control Interno Disciplinario</t>
  </si>
  <si>
    <t>Gestion de Talento Humano - Nomina</t>
  </si>
  <si>
    <t xml:space="preserve">Gestion de Talento Humano - </t>
  </si>
  <si>
    <t xml:space="preserve">Gestion de Talento Humano - Oficina de Pensiones </t>
  </si>
  <si>
    <t>Administrar y controlar  la distribución de los recursos humanos, tecnológicos y financieros  para el cumplimiento de los objetivos institucionales y  para la mejora en la prestación del servicio</t>
  </si>
  <si>
    <t>1. Amiguismos
2. Presiones internas y externas
3. Conflicto de intereses
4. Falta de autocapacitación y capacitaciones en actualización de normas
5. Recibir dadivas</t>
  </si>
  <si>
    <t>Direccionamiento  de pliegos de condiciones, invitaciones a ofertar o evaluaciones de un proceso de contratación  a ciertos oferentes</t>
  </si>
  <si>
    <t>1.amiguismo
2. Presiones internas y externas
3. Conflicto de intereses
4. Recibir dádivas
5. Falta sistema de información que alerte sobre el vencimiento de términos</t>
  </si>
  <si>
    <t xml:space="preserve">Vencimiento intencional de términos en procesos de cobros coactivos </t>
  </si>
  <si>
    <t xml:space="preserve">Demandas, sanciones disciplinarias penales, fiscales y posible detrimento patrimonial </t>
  </si>
  <si>
    <t>1. Amiguismos
2. Presiones internas y externas
3. Conflicto de intereses
4. Recibir dádivas
5. Falta documentar procedimiento y sus controles</t>
  </si>
  <si>
    <t xml:space="preserve">Informes inadecuados de la supervisión durante la ejecución del contrato para favorecer al contratista </t>
  </si>
  <si>
    <t>Sanciones disciplinarias fiscales y penales, detrimento patrimonial</t>
  </si>
  <si>
    <t xml:space="preserve">1. Amiguismos
2. Presiones internas
</t>
  </si>
  <si>
    <t>Selección y vinculación de monitorías a estudiantes que no cumplen con los requisitos</t>
  </si>
  <si>
    <t xml:space="preserve">1. Desconocimiento de regulaciones específicas que afectan al proceso 2. Uso indebido de las herramientas tecnológicas 
</t>
  </si>
  <si>
    <t>Expedición de carnét de  sin el cumplimiento  de los requisitos establecidos</t>
  </si>
  <si>
    <t>1. Imprecisión en los Procesos, procedimientos y métodos
 2.Presión externa y/o interna para facilidad de ingreso 
 Intereses personales para favorecer a un tercero
3.Fallas en los controles y establecidos  Incompetencia para el desempeño como servidor público</t>
  </si>
  <si>
    <t>Realizar la admisión de estudiantes que no haya cumplido los requisitos exigidos por la institución</t>
  </si>
  <si>
    <t xml:space="preserve">Sanciones disciplinarias, perdida de credibilidad de la institucion </t>
  </si>
  <si>
    <t>Alteración de las notas de los estudiantes reportadas por los docentes a través del aplicativo SIMCA</t>
  </si>
  <si>
    <t xml:space="preserve">Sanciones disciplinarias, peridida  de credibilidad de la institucion </t>
  </si>
  <si>
    <t>1.Falta reglamentación de los asuntos de comisión de estudios plasmados en el Acuerdo 024 de 1993
2.Falta de ética del funcionario 
3.Amiguismo 
4.Falta de planificación para el perfeccionamiento de la comisión de estudios
5.Presiones internas y externas
6.Debilidad en la minuta de contrato</t>
  </si>
  <si>
    <t xml:space="preserve">Elaboración del contrato de comisión de estudios favoreciendo intereses de los comisionados </t>
  </si>
  <si>
    <t xml:space="preserve">1. Falta de ética del funcionario 
2.Amiguismo 
3.Presiones internas y externas
</t>
  </si>
  <si>
    <t>Elaboracion y emision de conceptos juridicos y derechos de peticion</t>
  </si>
  <si>
    <t>Acceso, Modificación y no Disponibilidad de la Información sensible Institucional para beneficio propio o de terceros</t>
  </si>
  <si>
    <t xml:space="preserve">Sanciones disciplinarias </t>
  </si>
  <si>
    <t>1. Amistades o enemistades
Presiones políticas, sociales o directivas
Necesidades económicas
2.Relaciones de poder
Desconocimiento de la ley  por parte del personal asignado
3.Falta de capacitación o de autocapacitación del personal asignado</t>
  </si>
  <si>
    <t xml:space="preserve">Decisiones contrarias a derecho en los pronunciamientos
ejecutoriados de los procesos disciplinarios para favorecer o afectar a alguien
</t>
  </si>
  <si>
    <t xml:space="preserve">Amistades o enemistades
Presiones políticas, sociales o directivas
Necesidades económicas
Relaciones de poder
</t>
  </si>
  <si>
    <t>Presiones y dadivas a un testigo para que falte a la verdad o guarde silencio total o parcial de un testimonio durante un proceso disciplinario.</t>
  </si>
  <si>
    <t xml:space="preserve">Sanciones disciplinarias, errores en los procedimientos </t>
  </si>
  <si>
    <t xml:space="preserve">Amistades o enemistades
Presiones políticas, sociales o directivas
Relaciones de poder
</t>
  </si>
  <si>
    <t>Efectuar   pago de nómina   a  la persona  que no corresponde  o por cantidades diferentes a las establecidas</t>
  </si>
  <si>
    <t xml:space="preserve">Amistades o enemistades
Presiones políticas, sociales o directivas
Necesidades económicas
Relaciones de poder
</t>
  </si>
  <si>
    <t>Vinculación a persona que no cumple con los requisitos para el cargo</t>
  </si>
  <si>
    <t>1. Amistades o enemistades
Presiones políticas, sociales o directivas
Necesidades económicas
Relaciones de poder
 2.Desconocimiento de la ley o la jurisprudencia por parte del personal asignado
3. Falta de capacitación o de autocapacitación del personal asignado</t>
  </si>
  <si>
    <t>Liquidación de sentencia judicial a favor del solicitante por fuera de lo establecido en la sentencia.</t>
  </si>
  <si>
    <t>GESTION DEL CONTROL</t>
  </si>
  <si>
    <t xml:space="preserve">Oficina de Control Interno </t>
  </si>
  <si>
    <t>Verificar el logro de los objetivos y el desarrollo de la estratéa institucional, a partir de los roles establecidos al ejercicio del control  interno, contribuyendo a la mejora continua de los procesos, en términos de  calidad y satisfacción social.</t>
  </si>
  <si>
    <t xml:space="preserve">Asesorías y evaluaciones
subjetivas, y sesgadas a
intereses particulares, que
afectan las decisiones de la
Dirección. </t>
  </si>
  <si>
    <t xml:space="preserve">Demandas, Sanciones Dsiciplinarios, Perdida de Credibilidad de la institucion </t>
  </si>
  <si>
    <t xml:space="preserve">Tratamiemto </t>
  </si>
  <si>
    <t>Eliminarlo</t>
  </si>
  <si>
    <t>Disminuirlo o Eliminarlo</t>
  </si>
  <si>
    <t>PA-GA-5.2-PR-10 Recaudos</t>
  </si>
  <si>
    <t>Procedimiento PE-GE-2.5-PR-4
Aceptación de estudiantes de la Universidad del Cauca que solicitan realizar movilidad académica  saliente</t>
  </si>
  <si>
    <t>Revisar procedimiento y ajustarlo de ser necesario</t>
  </si>
  <si>
    <t>PE-GE-2.2-FOR-7  Convenios, contratos, actividades y servicios especiales.</t>
  </si>
  <si>
    <t>Procedimientos Gestión Estrátegica</t>
  </si>
  <si>
    <t xml:space="preserve">Realizar autoevaluación al programa de Residencias Universitarias
Socializar y sensibilizar el Código de Etica y Buen Gobierno.
Aplicar controles establecidos reglamentariamente al procedimiento  de adjudicación  de Residencias Universitarias.
</t>
  </si>
  <si>
    <t>Socializar y sensibilizar el código de ética y buen  gobierno.
Aplicar controles establecidos en el manual y reglamento</t>
  </si>
  <si>
    <t>Adquisición de Sofware
Auditoría Insterna</t>
  </si>
  <si>
    <t>Socializar normatividad aplicable a propiedad intelectual en la Universidad del Cauca</t>
  </si>
  <si>
    <t xml:space="preserve">Informe  semestral </t>
  </si>
  <si>
    <t xml:space="preserve">Aplicar controles definidos en el procedimiento.
Socializar el código de ética y buen gobierno entre la comunidad universitaria </t>
  </si>
  <si>
    <t xml:space="preserve">Listados de asistencia a capacitación.
Socializar el reglamento del centro
Informes mensuales  e informe final  de los estudiantes a los asesores.  </t>
  </si>
  <si>
    <t>Formato PM-IS-8.1.14 FOR-13 Posesión y recibido de copias del expediente.
Libero radicador de registro actualizado.
Lista de asistencia a capacitación</t>
  </si>
  <si>
    <t>Aplicar controles definidos  en el procedimiento  de Facturación PM-IS-8.2-PR-2</t>
  </si>
  <si>
    <t>Aplicar las tarifas institucionales para la prestación de los servicios del Centro Universitario en Salud-CUS</t>
  </si>
  <si>
    <t>Formalizar instructivos dentro del procedimiento</t>
  </si>
  <si>
    <t xml:space="preserve">Socialización Código de ética y buen gobierno.
Capacitación en normatividad de contratación.
</t>
  </si>
  <si>
    <t xml:space="preserve">Socialización Código de ética y buen gobierno.
</t>
  </si>
  <si>
    <t xml:space="preserve">Socializar el código de ética y buen gobierno y el Estatuto anticorrupción </t>
  </si>
  <si>
    <t>Socializar el código de ética y buen gobierno y el Estatuto anticorrupción 
Aplicación del procedimiento y el acuerdo 066 de 2008</t>
  </si>
  <si>
    <t>Ajuste a procedimiento de carnetización</t>
  </si>
  <si>
    <t xml:space="preserve">Ajuste al procedimiento </t>
  </si>
  <si>
    <t xml:space="preserve">Aplicación a reglamentación del cuerdo 0124 de 1993 en lo correspondiente a comisiones de estudio
Socialización Código de ética y buen gobierno.
Ajuste a procedimiento de comisión de estudios.
Ajuste a la minuta de contrato.
</t>
  </si>
  <si>
    <t>Informe de seguimiento a términos  de respuestas.</t>
  </si>
  <si>
    <t>Informes de monitoreos al sistema de acceso de información.</t>
  </si>
  <si>
    <t>Socialización código de ética y buen gobierno.
Capacitaciones  al personal</t>
  </si>
  <si>
    <t xml:space="preserve">Socialización código de ética y buen gobierno.
Informe  de declaraciones juramentadas
</t>
  </si>
  <si>
    <t>Socializar código de ética y buen gobierno.
Verificar en SRH valor a pagar a cada funcionario</t>
  </si>
  <si>
    <t>Socializar código de ética y buen gobierno.
Revisión de resolución de ingreso de funcionario de acuerdo a manual de funciones para cada vinculación.</t>
  </si>
  <si>
    <t>Relación de sentencias revisadas y de liquidación</t>
  </si>
  <si>
    <t xml:space="preserve">Documento Código de Etica y Buen Gobierno </t>
  </si>
  <si>
    <t>Enero-Diciembre 2017</t>
  </si>
  <si>
    <t>Enero-Junio 
Julio-Diciembre 2017</t>
  </si>
  <si>
    <t>Febrero-Diciembre 2017</t>
  </si>
  <si>
    <t>30 de junio</t>
  </si>
  <si>
    <t>Enero-Junio 2017</t>
  </si>
  <si>
    <t>Fortalecimiento del uso de herramientas tecnológicas de la información.
Ajustar el procedimiento para pagos. 
Procedimiento Interno-Sistema de Facturación automático.
Cuenta bancaria de recaudo para el servicio de venta de pautas publicitarias.</t>
  </si>
  <si>
    <t>Fortalecimiento del uso de herramientas tecnológicas de la información.
Ajustar el procedimiento para pagos. 
Procedimiento Interno-Sistema de Facturación automático.
Cuenta bancaria de recaudo para el servicio de venta de productos audiovisuales, impresos o digitales.</t>
  </si>
  <si>
    <t>Ajuste al Procedimiento de movilidad académica.
Fortalecimiento de los puntos de control.</t>
  </si>
  <si>
    <t>Elaborar un reporte de las convocatorias en las cuales la universidad interviene de algún modo en el proceso de selección.</t>
  </si>
  <si>
    <t>Acuerdo de confidencialidad
Cumplimiento del procedimiento PE-GE-2.2-FOR-7  Convenios,   contratos, actividades y servicios especiales.
Verificar la pertinencia de los requisitos para establecimiento de convenios, contratos, actividades y servicios especiales</t>
  </si>
  <si>
    <t>Fortelecer difusión del Código de Etica y Buen Gobierno de la Universidad del Cauca</t>
  </si>
  <si>
    <t>Aprobación  e implementación de las políticas  de operación.</t>
  </si>
  <si>
    <t>Acuerdo de confidencialidad.
Cumplimiento del procedimiento PE-GE-2.2-PR-7 Convenios,   contratos, actividades y servicios especiales.
Verificar la pertinencia de los requisitos para establecimiento de convenios, contratos, actividades y servicios especiales</t>
  </si>
  <si>
    <t>1. Realizar autoevaluación al programa de Residencias Universitarias
2. Socializar y sensibilizar el código de ética y buen gobierno 
3. Aplicar controles establecidos reglamentariamente al procedimimiento de adjudicación de Residencias Universitarias</t>
  </si>
  <si>
    <t xml:space="preserve">1.Socializar y sensibilizar el código de ética y buen gobierno 
2. Aplicar controles establecidos en el manual y reglamento </t>
  </si>
  <si>
    <t xml:space="preserve">Normalizar el procedimiento, Capacitar al recurso humano, Auditoria interna de adherencia al proceso, Adquisicion y/o actualizacion del sofware institucional </t>
  </si>
  <si>
    <t>Visivilizar y socializar la normatividad aplicable a propiedad intelectual en la Universidad del Cauca</t>
  </si>
  <si>
    <t>Revisión semestral y aleatoria de los conceptos de propiedad intelectual, emitidos por la División</t>
  </si>
  <si>
    <t>1. Socializar el Acuerdo a los estudiantes y docentes en las jornadas de inducción a estudiantes 
2. Aplicar los controles definidos en el procedimiento 
3.Socilizar el código de ética y buen gobierno a estudiantes, docentes y funcionarios.</t>
  </si>
  <si>
    <t xml:space="preserve">1.  Capacitacion e induccion a estudiantes en las competencias de consultorio  y el reglamento. 
 2. Reunión con docentes para enfatizar en el Reglamento del Centro,  y evalucion.
3 Informes mensuales y final de los estudiantes a los asesores.  </t>
  </si>
  <si>
    <t>1. Legalización de la Posesion del Conciliador formato PM-IS-8.1.14-FOR-13 en donde se leen sus obligaciones como conciliador y en especial el númeral 16 y numeral.
  2. Tener actualizado el libro radicador de registro solicitud.
 3.  Capacitación a los conciliadores</t>
  </si>
  <si>
    <t>Aplicar los controles definidos en el procedimiento de Facturaciòn còdigo PM-IS-8.2-PR-2 
Gestionar la adqusiciòn del software de historias clìnicas que incluye el mòdulo de facturaciòn</t>
  </si>
  <si>
    <t>1. Socialización y sensibilización en el código de ética y buen gobierno de la institución
2. Realizar jornadas de autocapacitación y capacitación en normas de contratación</t>
  </si>
  <si>
    <t>1.Socialización y sensibilización en el código de ética y buen gobierno de la institución
2. Gestionar la implementación de un sistema para el cobro coactivo</t>
  </si>
  <si>
    <t xml:space="preserve">1. Socialización y sensibilización en el código de ética y buen gobierno de la institución y el estatuto anticorrupción
2. Aplicar el acuero 066 de 2008 y procedimiento </t>
  </si>
  <si>
    <t>Revisión semestral de los puntos de Control.
Actualización de los procedimientos en caso de ser requerido</t>
  </si>
  <si>
    <t>Fortalecimiento de los controles y del acceso a la base de datos.</t>
  </si>
  <si>
    <t xml:space="preserve">1. Gestionar la reglamentación del acuerdo 024 de 1993 en lo correspondiente a comisiones de estudio
2. capacitación en los lineamientos establecidos en el código de ética y buen gobierno 
3.Gestionar el ajuste del procedimiento de otorgamiento de comisión de estudios de manera armonica 
4. Revisar y ajustar la minuta de contrato </t>
  </si>
  <si>
    <t>Realizar seguimiento términos las contestaciones de conceptos, solicitudes de información y respuestas a derechos de petición.</t>
  </si>
  <si>
    <t xml:space="preserve">1- Socialización y sensibilización en el Código de ética y buen Gobierno.
2- Realizar los pagos de salarios a tiempo.
3-Realizar capacitaciones y autocapacitaciones del personal.
</t>
  </si>
  <si>
    <t xml:space="preserve">1- Socialización y sensibilización en el Código de ética y buen Gobierno.
2- Realizar los pagos de salarios a tiempo.
3-Realizar declaraciones juramentadas.
</t>
  </si>
  <si>
    <t xml:space="preserve">1- Socialización y sensibilización en el Código de ética y buen Gobierno.
2- Realizar los pagos de salarios a tiempo.
3- Revisar el SRH a fin de verificar el valor a pagar a cada funcionario.
</t>
  </si>
  <si>
    <t xml:space="preserve">1- Socialización y sensibilización en el Código de ética y buen Gobierno.
2- Revisión del Manual de funciones antes de cada vinculación.
3- Revisar la Hoja de vida.
4-Revisión de la Resolución de ingreso.
</t>
  </si>
  <si>
    <t xml:space="preserve">1- Revisión de la sentencia
2-Revisión de la liquidación
</t>
  </si>
  <si>
    <t xml:space="preserve">Participar en jornadas de capacitación y autocapacitación en el tema de Ética y Valores, y del Estatuto único Disciplinario, dirigidas al Equipo de la Oficina de Control Interno. </t>
  </si>
  <si>
    <t xml:space="preserve">Bitacora  </t>
  </si>
  <si>
    <t>Procedimiento ajustado</t>
  </si>
  <si>
    <t>Reporte  y/o listado de seleccionados en convocatorias</t>
  </si>
  <si>
    <t>Viabilidades técnicas y Financieras</t>
  </si>
  <si>
    <t xml:space="preserve">Divulgación por los medios Institucionales.
Registros de asistencia </t>
  </si>
  <si>
    <t>Políticas de  Operación aprobadas</t>
  </si>
  <si>
    <t>Correos Electrónicos</t>
  </si>
  <si>
    <t>Solicitud  mediante correo eléctrónico inclusión en el Plan institucional de Capacitación (PIC) de Unicauca, Solicitud  mediante correo eléctrónico inclusión en el Plan institucional de Capacitación (PIC) de Unicauca, Acta de Auditoría  Interna, Oficios -Correos electrónicos</t>
  </si>
  <si>
    <t>Socialización de Normatividad de propiedad intelectual</t>
  </si>
  <si>
    <t>Informe y/o relación  de conceptos emitidos de propiedad  intelectual</t>
  </si>
  <si>
    <t xml:space="preserve">Listados de asitencia </t>
  </si>
  <si>
    <t xml:space="preserve">Libro radicador de registro de solicitudes.
Listados de  </t>
  </si>
  <si>
    <t xml:space="preserve">Registro de ingreso para la atención
Correos electrónicos
</t>
  </si>
  <si>
    <t xml:space="preserve">Registro de ingreso para la atención
Tarifas Institucionales para la prestación de los servicios del CUS
</t>
  </si>
  <si>
    <t xml:space="preserve">Registro de ingreso de Empresas y Egresados.
.
Correos Electrónicos
</t>
  </si>
  <si>
    <t xml:space="preserve">Registro de ingreso de Empresas y Egresados
Correos Electrónicos
</t>
  </si>
  <si>
    <t>Listado de asistencia de socialización     Oficios de gestiones adelantadas</t>
  </si>
  <si>
    <t>Listado de asistencia de socialización     Procedimiento documentado.</t>
  </si>
  <si>
    <t xml:space="preserve">Listado de asistencia de socialización     </t>
  </si>
  <si>
    <t>Procedimiento Ajustado</t>
  </si>
  <si>
    <t>Revisión y ajuste al procedimiento</t>
  </si>
  <si>
    <t>Listado de acceso a base de datos del aplicativo SIMCA</t>
  </si>
  <si>
    <t>Informe de seguimiento a términos de respuestas</t>
  </si>
  <si>
    <t>Registros LOG generados por el Sistema de Autenticación Institucional, Reporte de Aplicación de las Reglas implementadas en los Dispositivos de Seguridad para el Acceso a los Sistemas de Información, Reporte de usuarios activos con sus correspondientes perfiles que acceden a los respectivos Sistemas de Información Institucionales, Publicación de las Políticas de Seguridad en el sitio web institucional. Correo masivo a los usuarios institucionales, Registros LOG generado por el gestor de Base de Datos, Disciplinarios  Aplicados</t>
  </si>
  <si>
    <t xml:space="preserve">Registros de asistencia  </t>
  </si>
  <si>
    <t>Relación y/o informe de declaraciones juramentadas</t>
  </si>
  <si>
    <t>Verificación de pagos en el sistema SRH</t>
  </si>
  <si>
    <t>Revisión hojas de vida y  Resolución de ingreso</t>
  </si>
  <si>
    <t>Informe donde se relacionen las sentencias y liquidaciones</t>
  </si>
  <si>
    <t>Actas de capacitaciòn y/o sensibilización</t>
  </si>
  <si>
    <t>Nombre: AIDA LUCIA TORO RAMIREZ</t>
  </si>
  <si>
    <t>JOSE LUIS DIAGO FRANCO   ( Original Firmado)</t>
  </si>
  <si>
    <t>Otorgar beneficios que   de través de convocatorias de financiamiento para movilidad academica de  manera irregular</t>
  </si>
  <si>
    <t xml:space="preserve">Sanciones disciplinarias, perdida de credibilidad de la institucion, detrimento patrimonial  </t>
  </si>
  <si>
    <t xml:space="preserve">Revisión y actualización del procedimiento en caso de ser requerido </t>
  </si>
  <si>
    <t>Responsable del subproceso Dirección y planeación institucional
Responsable subproceso Gestión de la Calidad</t>
  </si>
  <si>
    <t xml:space="preserve">Procedimiento actualizado
</t>
  </si>
  <si>
    <t>Seguimiento a los controles establecidos en el procedimiento
Ajuste del procedimiento que  incluya la segunda revisión y asegure la minimización del riesgo de error en el concepto técnico</t>
  </si>
  <si>
    <t xml:space="preserve">Responsable del subproceso Dirección y planeación institucional
Responsable subproceso Gestión de la Calidad </t>
  </si>
  <si>
    <t>Procedimiento ajustado
Cronograma de seguimiento a los controles</t>
  </si>
  <si>
    <t>Procedimiento actualizado</t>
  </si>
  <si>
    <t>Revisión anual de las políticas de operación
Revisión de la implementación semestral</t>
  </si>
  <si>
    <t xml:space="preserve">Gestión de la Investigación </t>
  </si>
  <si>
    <t>1. Por descuido del funcionario a cargo.
2. Para evitar algún tipo de reclamación.</t>
  </si>
  <si>
    <t xml:space="preserve">No notificar los proyectos elegibles de las convocatorias </t>
  </si>
  <si>
    <t>1. Demandas
2. Sanciones disciplinarias.
3. Incumplimiento de los terminos de referencia de la convocatoria.</t>
  </si>
  <si>
    <t xml:space="preserve">1. Por olvido del funcionario a cargo.
2. Para favorecer algun proyecto en especial.
</t>
  </si>
  <si>
    <t>No revisar el cumplimiento de listas de chequeo, archivo de la misma en las carpetas de los proyectos contratos originados en la ejecucion de proyectos de investigación</t>
  </si>
  <si>
    <t xml:space="preserve">Aplicar controles establecidos reglamentariamente al procedimiento al cumplimiento en la ejecucion de proyectos de investigacion
</t>
  </si>
  <si>
    <t>Abril - Diciembre</t>
  </si>
  <si>
    <t>1. Se envia a la comunidad universitaria la socializacion de la convocatoria</t>
  </si>
  <si>
    <t>1. Envió de email</t>
  </si>
  <si>
    <t>1. Se aplica el formato de lista de chequeo para evaluar si cumple con lo estipulado</t>
  </si>
  <si>
    <t>1. Formato diligenciado</t>
  </si>
  <si>
    <t xml:space="preserve">Unidad de Salud </t>
  </si>
  <si>
    <t xml:space="preserve">Aplicativo software </t>
  </si>
  <si>
    <t>23 agosto de 2017</t>
  </si>
  <si>
    <t xml:space="preserve">VRI - Gestion de transferencia del conocimiento </t>
  </si>
  <si>
    <t xml:space="preserve">Socializaciones  realizadas durante el año </t>
  </si>
  <si>
    <t xml:space="preserve">Informe de Avance a 31 de junio de 2017 de actividades de la División de Innovación, Emprendimiento y Articulación con el Entorno, informe comité propiedad intelectual </t>
  </si>
  <si>
    <t xml:space="preserve">Comunicación convocatorias a traves de correos electronicos, Carteleras en la VRI, publicacion redes sociales. </t>
  </si>
  <si>
    <t xml:space="preserve">VRI - Gestion de la Investigacin </t>
  </si>
  <si>
    <t xml:space="preserve">Listas de chequeo </t>
  </si>
  <si>
    <t xml:space="preserve">Listas de chequeo,  lista de chequeo para trabajos de grado  </t>
  </si>
  <si>
    <t xml:space="preserve">Procedimiento </t>
  </si>
  <si>
    <t xml:space="preserve">Julio - Agosto </t>
  </si>
  <si>
    <t xml:space="preserve">Consultorio Juridico </t>
  </si>
  <si>
    <t xml:space="preserve">Listados de Asistencia socializacion del acuerdo, procedimiento, sistemas de calidad, actas de visita.  </t>
  </si>
  <si>
    <t xml:space="preserve">Listados de asistencia, procedimiento </t>
  </si>
  <si>
    <t xml:space="preserve">Listados de asistencia, informes de los asesores </t>
  </si>
  <si>
    <t xml:space="preserve">Consultorio Juridico, Oficina de Planeacion </t>
  </si>
  <si>
    <t>julio - Agosto</t>
  </si>
  <si>
    <t xml:space="preserve">julio - agosto </t>
  </si>
  <si>
    <t>Formato PM-IS-8.1.14-FOR-13</t>
  </si>
  <si>
    <t xml:space="preserve">Libro radicador de registro de solicitudes, listados de asistencia </t>
  </si>
  <si>
    <t xml:space="preserve">acta de visita, correos electronicos, procedimiento ajustado (si lo hay) </t>
  </si>
  <si>
    <t xml:space="preserve">Oficina de Relaciones Internacionales e interinstitucionales , oficiina de Planeacion </t>
  </si>
  <si>
    <t xml:space="preserve">Iinforme </t>
  </si>
  <si>
    <t xml:space="preserve">Informe de reporte de las convocatorias para movilidad academica, correos electronicos acta de visita </t>
  </si>
  <si>
    <t xml:space="preserve">Oficina de Relaciones Internacionales e interinstitucionales, Oficina de planeacion </t>
  </si>
  <si>
    <t xml:space="preserve">Correos electronicos, Actas de visita </t>
  </si>
  <si>
    <t xml:space="preserve">Correos electronicos </t>
  </si>
  <si>
    <t xml:space="preserve">Oficina Deporte y Cultura </t>
  </si>
  <si>
    <t xml:space="preserve">abril - agosto </t>
  </si>
  <si>
    <t xml:space="preserve">Procedimiento ajustado, correos electronicos, acta de visita </t>
  </si>
  <si>
    <t xml:space="preserve"> Oficina Gestion de egresados y Oficina de Planeacion </t>
  </si>
  <si>
    <t xml:space="preserve">Oficina Gestion de egresados y Oficina de Planeacion </t>
  </si>
  <si>
    <t xml:space="preserve">Oficina de Talento Humano </t>
  </si>
  <si>
    <t xml:space="preserve">Listados de asistencia </t>
  </si>
  <si>
    <t xml:space="preserve">Correos electronicos, socialización codigo de Etica y Buen Gobierno, Declaraciones Juramentadas   </t>
  </si>
  <si>
    <t xml:space="preserve">Declaraciones Juramentadas </t>
  </si>
  <si>
    <t>Correo electronico, acta de visita, codigo de Etica y Buen Gobierno, formato de revision de nomina, formato revision de prima.</t>
  </si>
  <si>
    <t xml:space="preserve">Formatos, acta de visitas </t>
  </si>
  <si>
    <t xml:space="preserve">Acta de visita sobre Codigo de Etica y Buen Gobierno, Resoluciones de Nombramiento </t>
  </si>
  <si>
    <t>Resoluciones de nombramiento, Actas de visitas</t>
  </si>
  <si>
    <t xml:space="preserve">Resolucion Pago de sentencia </t>
  </si>
  <si>
    <t xml:space="preserve">Resoluciones de Pago de Sentencia </t>
  </si>
  <si>
    <t xml:space="preserve">Acta de Capacitacion </t>
  </si>
  <si>
    <t xml:space="preserve">Listado de Asistencia </t>
  </si>
  <si>
    <t xml:space="preserve">Se ha realizado una campaña permanente de socializar en diferentes eventos y escenarios el tema de propiedad intelectual en la Universidad del Cauca, a fin de que por desconocimiento no se vaya a incurrir el algunos de esos escenarios.
</t>
  </si>
  <si>
    <t xml:space="preserve">Procedimiento  Ajustado </t>
  </si>
  <si>
    <t xml:space="preserve">Procedimiento Ajustado </t>
  </si>
  <si>
    <t xml:space="preserve">Oficina de Admisiones, Registro y Control Academico, Oficina de Planeacion </t>
  </si>
  <si>
    <t xml:space="preserve">Oficios </t>
  </si>
  <si>
    <t xml:space="preserve">Oficios, Correos Electronicos, Acta de Visita, procedimiento ajustado </t>
  </si>
  <si>
    <t xml:space="preserve">Oficios, procedimiento ajustado  </t>
  </si>
  <si>
    <t>Acta de visita, correos electronicos, procedimiento ajustado.</t>
  </si>
  <si>
    <t xml:space="preserve">Acta de visita, Protocolo de presuntos fraudes y seguridad, acta en caso de fraudes </t>
  </si>
  <si>
    <t xml:space="preserve">Oficina de Admisiones, Registro y Control Academico, </t>
  </si>
  <si>
    <t xml:space="preserve">Protocolos seguridad, correos electronicos </t>
  </si>
  <si>
    <t xml:space="preserve">No atender los principios fundamentales del auditor para el ejercicios de las auditorias </t>
  </si>
  <si>
    <t>Incumplir las funciones de auditor interno en la identificación de no conformidades u oportunidades de mejora.</t>
  </si>
  <si>
    <t xml:space="preserve">Capacitaciones </t>
  </si>
  <si>
    <t xml:space="preserve">Capacitación de auditores, Evaluacion de Auditores internos </t>
  </si>
  <si>
    <t>Registros de asistencia de capacitación de auditores internos, PE-GS-2.2.1-FOR-15 Evaluación de auditores internos de calidad</t>
  </si>
  <si>
    <t>Socialización del código de ética y buen gobierno por Talento Humano</t>
  </si>
  <si>
    <t xml:space="preserve">Oficio de solicitud de capacitación, Registro de asistencia a la capacitación obtenida  </t>
  </si>
  <si>
    <t xml:space="preserve">enero  - diciembre </t>
  </si>
  <si>
    <t>Agosto -Diciembre 2017</t>
  </si>
  <si>
    <t xml:space="preserve">Socialización </t>
  </si>
  <si>
    <t xml:space="preserve">Gestion de la Calidad </t>
  </si>
  <si>
    <t xml:space="preserve">Listado de Asistencia, formato de evaluacion de auditores  </t>
  </si>
  <si>
    <t>Oficio, Correo electronico</t>
  </si>
  <si>
    <t xml:space="preserve">Oficio </t>
  </si>
  <si>
    <t xml:space="preserve">Gestion de las Comunicaciones </t>
  </si>
  <si>
    <t>Progama ESQUID</t>
  </si>
  <si>
    <t xml:space="preserve">Oficios de Solicitud, Correos electronicos, Acta de visita </t>
  </si>
  <si>
    <t>Centro Docente e Investigativo Alfonso Lopez</t>
  </si>
  <si>
    <t>Procedimiento ajustado para pagos (si lo hay), pagina web</t>
  </si>
  <si>
    <t xml:space="preserve">Oficios, procedimiento ajustado (si lo hay), sistema de facturacion </t>
  </si>
  <si>
    <t xml:space="preserve">Perdida de credibilidad de la institucion, posible detrimento patrimonial. Sanciones disiplinarias, penales y fiscales </t>
  </si>
  <si>
    <t xml:space="preserve">1. Perdida de credibilidad de la institucion por una administracion desleal, que puede generar detrimentos patrimoniales, faltas disciplinarias y penales, afectacion clima laboral </t>
  </si>
  <si>
    <t xml:space="preserve">Procedimientos ajustados </t>
  </si>
  <si>
    <t xml:space="preserve">Decisiones erraticas, sanciones disciplinarias, perdida de credibilidad de la institucion </t>
  </si>
  <si>
    <t xml:space="preserve">Formatos de Evaluacion de Auditores internos, Capacitacion de Auditores </t>
  </si>
  <si>
    <t>Evadir responsabilidades para obtener beneficio personal o de un tercero</t>
  </si>
  <si>
    <t>Correos electronicos, actas de visita, Reglamento Deportista, Reglamento del CDU.</t>
  </si>
  <si>
    <t xml:space="preserve">Procedimiento para reembolsos, Adquisicion de software </t>
  </si>
  <si>
    <t>Desconocimiento por parte de los usuarios de la oportunidad del servicio y  procedimientos jurídicos establecidos</t>
  </si>
  <si>
    <t>Aceptar dadivas a cambio de los servicios prestados en el Centro de Conciliación  sin el cumplimiento de los requisitos establecidos.</t>
  </si>
  <si>
    <t xml:space="preserve">Detrimento patrimonial, perdida de credibilidad de la institucion, sanciones legales, induce a errores en el procedmiento </t>
  </si>
  <si>
    <t>Diseñar e Implementar controles  para la autorizaciòn de servicios de  salud subsidiados
Aplicar las tarifas institucionales para la prestaciòn de los servicios del CUS</t>
  </si>
  <si>
    <t xml:space="preserve">Sanciones disciplinarias, perdida de crediblidad de la instituciones, demandas </t>
  </si>
  <si>
    <t>Apoyo Administrativo - Vice Adtiva</t>
  </si>
  <si>
    <t xml:space="preserve">Apoyo Administrativo </t>
  </si>
  <si>
    <t>Sanciones dsiciplinarios, penales , perdida de credibilidad de la instituciones, demandas</t>
  </si>
  <si>
    <t xml:space="preserve">1. Socialización y sensibilización en el código de ética y buen gobierno de la institución y el estatuto anticorrupción
2. Levantar el procedimiento para el desarrollo de la supervisión </t>
  </si>
  <si>
    <t xml:space="preserve">Errores en los procedimentos de selección,  </t>
  </si>
  <si>
    <t>1.Desprotección de la información
Fallas en los controles establecidos para la seguridad informática
2.Incompetencia para el desempeño como servidor público</t>
  </si>
  <si>
    <t xml:space="preserve">Oficios de solicitud para adquirir programa para los registros de atencion </t>
  </si>
  <si>
    <t>Listados de Asistencia, capacitaciones en codigo de etica y normas de contratacion</t>
  </si>
  <si>
    <t xml:space="preserve">Vice - Adtva </t>
  </si>
  <si>
    <t xml:space="preserve">Listados de Asistencia </t>
  </si>
  <si>
    <t xml:space="preserve">Ajustes al procedimiento de cobro coactivo, cambio en el acuerdo 052 y 053  </t>
  </si>
  <si>
    <t xml:space="preserve">Procedimiento ajustado </t>
  </si>
  <si>
    <t xml:space="preserve">Ajuste al procedimiento de menor cuantia, oficio de desginacion de supervision </t>
  </si>
  <si>
    <t xml:space="preserve">Listado de Asistencia, ajuste al procedimiento </t>
  </si>
  <si>
    <t xml:space="preserve">Informes semestrales </t>
  </si>
  <si>
    <t xml:space="preserve">Informes </t>
  </si>
  <si>
    <t xml:space="preserve">Listados de asistencia, informes </t>
  </si>
  <si>
    <t>Alteración indebida de la documentación del Sistema de Gestión de Calidad</t>
  </si>
  <si>
    <t xml:space="preserve">Demandas, sanciones disciplinarias, perdida de la credibilidad de la institucion </t>
  </si>
  <si>
    <t xml:space="preserve">Errores en los procedimentos de selección, demandas </t>
  </si>
  <si>
    <t xml:space="preserve">Correo electronicos, Reglamentos </t>
  </si>
  <si>
    <t xml:space="preserve">Publicaciones de convocatorias </t>
  </si>
  <si>
    <t xml:space="preserve">Listado de asistencia de socialización,     Actas de jornadas de autocapacitación   y  Listados de asistencia de capacitación    </t>
  </si>
  <si>
    <t>Listado de asistencia, mesa de trabajo comisiones de estudio</t>
  </si>
  <si>
    <t xml:space="preserve">Oficina juridica </t>
  </si>
  <si>
    <t>Listado de Asistencia</t>
  </si>
  <si>
    <t xml:space="preserve">Tabla de control de tramites de la oficina juridica </t>
  </si>
  <si>
    <t xml:space="preserve">Documento </t>
  </si>
  <si>
    <t xml:space="preserve">Informe presentado por la Oficina Division TICs explicando las estadisticas de autenticacion y plataforma de la seguridad </t>
  </si>
  <si>
    <t>Oficina Division de las TICs</t>
  </si>
  <si>
    <t xml:space="preserve">Gestión Juridica - Oficina Juridica </t>
  </si>
  <si>
    <t xml:space="preserve">Sanciones disciplinarias, penales , perdida de credibilidad de la institucion </t>
  </si>
  <si>
    <t>1. Acceso inadecuado a los sistemas de información institucionales por parte de los usuarios
2. Manejo inadecuado de la información sensible por parte de  los usuarios.  
3. Tráfico de influencias, intereses personales o de terceros.
4. Controles escasos o inadecuados para el  acceso a la información sensible institucional.
5. Ejecución inadecuada de los procedimientos establecidos para el manejo de la información sensible</t>
  </si>
  <si>
    <t>Monitorear el sistema de autenticación Institucional para el acceso a los Sistemas de Información, Monitorear el cumplimiento de las Reglas de acceso a los Sistemas de Información, en los Dispositivos de Seguridad, Asignar los perfiles adecuados a los usuarios que acceden a las Bases de Datos de los Sistemas de Información Institucionales, Socializar las Políticas de Seguridad de la información en la Universidad, Restablecer las Bases de Datos de los Sistemas de Información Institucionales a partir de las copias de respaldo, Aplicar disciplinarios cuando amerite, relacionados con la confidencialidad, integridad y disponibilidad de la información</t>
  </si>
  <si>
    <t xml:space="preserve">Correos Electronico, listado de asistencia, acta de visita </t>
  </si>
  <si>
    <t>Detrimento Patrimonial, sanciones Dsiciplinarias, fiscales, errores en los procedImientos de la institucion</t>
  </si>
  <si>
    <t xml:space="preserve">Demandas, Perdida de la credibilidad de la institucion, Sanciones DIscplinarias </t>
  </si>
  <si>
    <t xml:space="preserve">Perdida de Credibilidad de la Insitucion, Sanciones penales, disciplinarias y Fiscales,   Detrimento Patrimonial </t>
  </si>
  <si>
    <t xml:space="preserve">1.Deficiente interiorización de principios y valores éticos del talento humano
que apoya el Proceso.
2.Amiguismos
Presiones internas y externas
Conflicto de interes </t>
  </si>
  <si>
    <t>Ajustes a los controles del Procedimiento de Carnetización
Adquisiscion de equipos e insumos suficientes para la carnetización
Inventario de los insumos para la carnetización</t>
  </si>
  <si>
    <t>Fortalecer controles  y acceso a base de datos del aplicativo SIMCA
Informes Mensuales.</t>
  </si>
  <si>
    <t>Fortalecer el sistema de rigistro y control académico en lo referente a la seguridad informática</t>
  </si>
  <si>
    <t>Octubre-Diciembre 2017</t>
  </si>
  <si>
    <t xml:space="preserve">Restriccion de privilegios a usuarios SIMCA desktop
Adquisición de Software para consulta de Seguimiento a Usuarios SIMCA desktop
Socialización del Código de Etica y Buen Gobierno
Fortalecimiento de la Plataforma SIMCA
  </t>
  </si>
  <si>
    <t>Actas de reunión, Correos Electrónicos
Adquisción de Software
Listados de Asistencia a Capacitación del Código de Etica y Buen Gobierno</t>
  </si>
  <si>
    <t>Octubre-Dic 2017</t>
  </si>
  <si>
    <t xml:space="preserve">Acta de Seguimiento identificando el riesgo Corrupción Materializado en el ultimo cuatrimestre.
Listado Asistencia </t>
  </si>
  <si>
    <t>División Admisiones, Registro y Control Académico  - SIMCA</t>
  </si>
  <si>
    <t>Adquisición de Software
 Ajustes a los Protocolos de seguridad de SIMCA
Ajuste al Procedimiento</t>
  </si>
  <si>
    <t xml:space="preserve">
1. Falta de rigurosidad en los controles establecidos para el manejo de la información.
2.Tráfico de influencias
3.Debilidad en los controles para la
seguridad de la información
4.Falta dé Etica de los servidores públicos
</t>
  </si>
  <si>
    <t>Alteración de Notas en el registro académico para beneficio de un tercero</t>
  </si>
  <si>
    <t xml:space="preserve">Sanciones disciplinarias 
Pérdida de imagén, credibilidad y confianza en  la Institución
Afectación del ambiente laboral. 
</t>
  </si>
  <si>
    <t>Prioritario</t>
  </si>
  <si>
    <t>Fecha: Diciembre de 2017</t>
  </si>
  <si>
    <t>Fecha: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</si>
</sst>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0.00_);_([$€]* \(#,##0.00\);_([$€]* &quot;-&quot;??_);_(@_)"/>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0"/>
      <color indexed="8"/>
      <name val="Arial"/>
      <family val="2"/>
    </font>
    <font>
      <sz val="9"/>
      <color indexed="81"/>
      <name val="Tahom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9"/>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2"/>
      <color theme="1"/>
      <name val="Calibri"/>
      <family val="2"/>
      <scheme val="minor"/>
    </font>
    <font>
      <b/>
      <sz val="11"/>
      <color indexed="63"/>
      <name val="Calibri"/>
      <family val="2"/>
    </font>
    <font>
      <b/>
      <sz val="18"/>
      <color indexed="56"/>
      <name val="Cambria"/>
      <family val="2"/>
    </font>
    <font>
      <sz val="11"/>
      <name val="Arial"/>
      <family val="2"/>
    </font>
    <font>
      <b/>
      <sz val="10"/>
      <color theme="0"/>
      <name val="Arial"/>
      <family val="2"/>
    </font>
    <font>
      <sz val="10"/>
      <color rgb="FF333333"/>
      <name val="Arial"/>
      <family val="2"/>
    </font>
    <font>
      <sz val="20"/>
      <name val="Arial"/>
      <family val="2"/>
    </font>
    <font>
      <b/>
      <sz val="14"/>
      <color theme="0"/>
      <name val="Arial"/>
      <family val="2"/>
    </font>
    <font>
      <u/>
      <sz val="11"/>
      <color theme="10"/>
      <name val="Calibri"/>
      <family val="2"/>
      <scheme val="minor"/>
    </font>
    <font>
      <sz val="11"/>
      <name val="Calibri"/>
      <family val="2"/>
      <scheme val="minor"/>
    </font>
    <font>
      <sz val="10"/>
      <color theme="1"/>
      <name val="Arial"/>
      <family val="2"/>
    </font>
    <font>
      <sz val="10"/>
      <color rgb="FFFF0000"/>
      <name val="Arial"/>
      <family val="2"/>
    </font>
    <font>
      <b/>
      <sz val="10"/>
      <color rgb="FFFF0000"/>
      <name val="Arial"/>
      <family val="2"/>
    </font>
  </fonts>
  <fills count="3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26"/>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2"/>
        <bgColor indexed="27"/>
      </patternFill>
    </fill>
    <fill>
      <patternFill patternType="solid">
        <fgColor indexed="26"/>
        <bgColor indexed="9"/>
      </patternFill>
    </fill>
    <fill>
      <patternFill patternType="solid">
        <fgColor indexed="26"/>
      </patternFill>
    </fill>
    <fill>
      <patternFill patternType="solid">
        <fgColor theme="3" tint="0.39997558519241921"/>
        <bgColor indexed="64"/>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3" fillId="0" borderId="0"/>
    <xf numFmtId="0" fontId="2" fillId="0" borderId="0"/>
    <xf numFmtId="0" fontId="4" fillId="0" borderId="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22" borderId="3" applyNumberFormat="0" applyAlignment="0" applyProtection="0"/>
    <xf numFmtId="0" fontId="13" fillId="23" borderId="3" applyNumberFormat="0" applyAlignment="0" applyProtection="0"/>
    <xf numFmtId="0" fontId="14" fillId="24" borderId="4" applyNumberFormat="0" applyAlignment="0" applyProtection="0"/>
    <xf numFmtId="0" fontId="14" fillId="25" borderId="4" applyNumberFormat="0" applyAlignment="0" applyProtection="0"/>
    <xf numFmtId="0" fontId="15" fillId="26"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165" fontId="4"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 fillId="6" borderId="0" applyNumberFormat="0" applyBorder="0" applyAlignment="0" applyProtection="0"/>
    <xf numFmtId="0" fontId="20" fillId="0" borderId="8" applyNumberFormat="0" applyFill="0" applyAlignment="0" applyProtection="0"/>
    <xf numFmtId="0" fontId="21" fillId="0" borderId="6"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9" borderId="3" applyNumberFormat="0" applyAlignment="0" applyProtection="0"/>
    <xf numFmtId="0" fontId="25" fillId="0" borderId="10" applyNumberFormat="0" applyFill="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26" fillId="0" borderId="0"/>
    <xf numFmtId="0" fontId="2" fillId="0" borderId="0"/>
    <xf numFmtId="0" fontId="2" fillId="0" borderId="0"/>
    <xf numFmtId="0" fontId="2" fillId="0" borderId="0"/>
    <xf numFmtId="0" fontId="26" fillId="0" borderId="0"/>
    <xf numFmtId="0" fontId="4" fillId="27" borderId="11" applyNumberFormat="0" applyAlignment="0" applyProtection="0"/>
    <xf numFmtId="0" fontId="4" fillId="28" borderId="11" applyNumberFormat="0" applyFont="0" applyAlignment="0" applyProtection="0"/>
    <xf numFmtId="0" fontId="27" fillId="23" borderId="12"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11" fillId="0" borderId="0" applyNumberFormat="0" applyFill="0" applyBorder="0" applyAlignment="0" applyProtection="0"/>
    <xf numFmtId="0" fontId="1" fillId="0" borderId="0"/>
    <xf numFmtId="0" fontId="1" fillId="0" borderId="0"/>
    <xf numFmtId="0" fontId="1" fillId="0" borderId="0"/>
    <xf numFmtId="0" fontId="34" fillId="0" borderId="0" applyNumberFormat="0" applyFill="0" applyBorder="0" applyAlignment="0" applyProtection="0"/>
  </cellStyleXfs>
  <cellXfs count="184">
    <xf numFmtId="0" fontId="0" fillId="0" borderId="0" xfId="0"/>
    <xf numFmtId="0" fontId="0" fillId="0" borderId="0" xfId="0" applyFont="1" applyFill="1" applyAlignment="1">
      <alignment vertical="center" wrapText="1"/>
    </xf>
    <xf numFmtId="0" fontId="5" fillId="0" borderId="17" xfId="0" applyFont="1" applyFill="1" applyBorder="1" applyAlignment="1">
      <alignment horizontal="center" vertical="center" wrapText="1"/>
    </xf>
    <xf numFmtId="0" fontId="0" fillId="0" borderId="16" xfId="0" applyFont="1" applyFill="1" applyBorder="1" applyAlignment="1">
      <alignment horizontal="left" vertical="center"/>
    </xf>
    <xf numFmtId="0" fontId="0" fillId="0" borderId="16" xfId="0" applyBorder="1" applyAlignment="1">
      <alignment horizontal="center" vertical="center"/>
    </xf>
    <xf numFmtId="0" fontId="0" fillId="0" borderId="16" xfId="0" applyFill="1" applyBorder="1" applyAlignment="1">
      <alignment horizontal="left" vertical="center"/>
    </xf>
    <xf numFmtId="0" fontId="0" fillId="0" borderId="16" xfId="0" applyBorder="1" applyAlignment="1">
      <alignment horizontal="center"/>
    </xf>
    <xf numFmtId="0" fontId="0" fillId="0" borderId="0" xfId="0" applyFont="1" applyFill="1" applyAlignment="1">
      <alignment wrapText="1"/>
    </xf>
    <xf numFmtId="0" fontId="0" fillId="0" borderId="0" xfId="0" applyFont="1" applyFill="1"/>
    <xf numFmtId="0" fontId="6" fillId="2" borderId="0" xfId="0" applyFont="1" applyFill="1"/>
    <xf numFmtId="0" fontId="5" fillId="0" borderId="13" xfId="0"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21" xfId="0" applyFill="1" applyBorder="1" applyAlignment="1">
      <alignment horizontal="left" vertical="center"/>
    </xf>
    <xf numFmtId="0" fontId="0" fillId="0" borderId="22" xfId="0" applyFill="1" applyBorder="1" applyAlignment="1">
      <alignment horizontal="justify" vertical="top" wrapText="1"/>
    </xf>
    <xf numFmtId="0" fontId="0"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17" fontId="0" fillId="0" borderId="22" xfId="0" applyNumberFormat="1"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Fill="1" applyBorder="1" applyAlignment="1">
      <alignment horizontal="center" vertical="center" wrapText="1"/>
    </xf>
    <xf numFmtId="0" fontId="0" fillId="0" borderId="22" xfId="0" applyFont="1" applyFill="1" applyBorder="1" applyAlignment="1">
      <alignment horizontal="center" vertical="center" wrapText="1"/>
    </xf>
    <xf numFmtId="0" fontId="33" fillId="29" borderId="22" xfId="0" applyFont="1" applyFill="1" applyBorder="1" applyAlignment="1">
      <alignment horizontal="center" vertical="center" wrapText="1"/>
    </xf>
    <xf numFmtId="0" fontId="5" fillId="31" borderId="16" xfId="0" applyFont="1" applyFill="1" applyBorder="1" applyAlignment="1">
      <alignment horizontal="center" vertical="center"/>
    </xf>
    <xf numFmtId="0" fontId="0" fillId="0" borderId="39" xfId="0" applyFill="1" applyBorder="1" applyAlignment="1">
      <alignment vertical="center" wrapText="1"/>
    </xf>
    <xf numFmtId="0" fontId="0" fillId="0" borderId="39" xfId="0" applyBorder="1" applyAlignment="1">
      <alignment vertical="center" wrapText="1"/>
    </xf>
    <xf numFmtId="0" fontId="5" fillId="0" borderId="32"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39" xfId="0"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39" xfId="62" applyFont="1" applyBorder="1" applyAlignment="1">
      <alignment horizontal="center" vertical="center" wrapText="1"/>
    </xf>
    <xf numFmtId="0" fontId="0" fillId="0" borderId="39" xfId="0" applyBorder="1" applyAlignment="1">
      <alignment horizontal="center" vertical="center" wrapText="1"/>
    </xf>
    <xf numFmtId="0" fontId="0" fillId="0" borderId="39" xfId="0" applyFont="1" applyFill="1" applyBorder="1" applyAlignment="1">
      <alignment horizontal="center" vertical="center" wrapText="1"/>
    </xf>
    <xf numFmtId="0" fontId="5" fillId="0" borderId="39" xfId="0" applyFont="1" applyFill="1" applyBorder="1" applyAlignment="1">
      <alignment vertical="center" wrapText="1"/>
    </xf>
    <xf numFmtId="0" fontId="5" fillId="0" borderId="39" xfId="62" applyFont="1" applyFill="1" applyBorder="1" applyAlignment="1" applyProtection="1">
      <alignment horizontal="center" vertical="center" wrapText="1"/>
      <protection locked="0"/>
    </xf>
    <xf numFmtId="0" fontId="5" fillId="0" borderId="39" xfId="0" applyFont="1" applyFill="1" applyBorder="1" applyAlignment="1">
      <alignment horizontal="center" vertical="center" wrapText="1"/>
    </xf>
    <xf numFmtId="0" fontId="4" fillId="0" borderId="39" xfId="62" applyFill="1" applyBorder="1" applyAlignment="1" applyProtection="1">
      <alignment horizontal="center" vertical="center" wrapText="1"/>
      <protection locked="0"/>
    </xf>
    <xf numFmtId="0" fontId="7" fillId="3" borderId="37" xfId="0" applyFont="1" applyFill="1" applyBorder="1" applyAlignment="1">
      <alignment horizontal="center" vertical="center" wrapText="1"/>
    </xf>
    <xf numFmtId="0" fontId="0" fillId="0" borderId="39" xfId="0" applyFont="1" applyFill="1" applyBorder="1" applyAlignment="1">
      <alignment horizontal="center" vertical="top" wrapText="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42" xfId="62" applyFont="1" applyFill="1" applyBorder="1" applyAlignment="1">
      <alignment horizontal="center" vertical="center" wrapText="1"/>
    </xf>
    <xf numFmtId="0" fontId="4" fillId="0" borderId="42" xfId="62" applyBorder="1" applyAlignment="1">
      <alignment horizontal="center" vertical="center" wrapText="1"/>
    </xf>
    <xf numFmtId="0" fontId="31" fillId="0" borderId="22" xfId="0" applyFont="1" applyBorder="1" applyAlignment="1">
      <alignment horizontal="center" vertical="center" wrapText="1"/>
    </xf>
    <xf numFmtId="0" fontId="0" fillId="0" borderId="42" xfId="0" applyBorder="1" applyAlignment="1">
      <alignment horizontal="center" vertical="center"/>
    </xf>
    <xf numFmtId="0" fontId="35" fillId="0" borderId="42" xfId="83"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3" xfId="0" applyFill="1" applyBorder="1" applyAlignment="1">
      <alignment horizontal="center" vertical="center" wrapText="1" readingOrder="1"/>
    </xf>
    <xf numFmtId="0" fontId="0" fillId="0" borderId="43" xfId="0" applyFont="1" applyFill="1" applyBorder="1" applyAlignment="1">
      <alignment horizontal="center" vertical="center" wrapText="1" readingOrder="1"/>
    </xf>
    <xf numFmtId="0" fontId="0" fillId="0" borderId="32" xfId="0" applyFont="1" applyFill="1" applyBorder="1" applyAlignment="1">
      <alignment horizontal="center" vertical="center" wrapText="1" readingOrder="1"/>
    </xf>
    <xf numFmtId="0" fontId="0" fillId="0" borderId="2" xfId="0" applyFont="1" applyFill="1" applyBorder="1" applyAlignment="1">
      <alignment horizontal="center" vertical="center" wrapText="1" readingOrder="1"/>
    </xf>
    <xf numFmtId="0" fontId="36" fillId="0" borderId="32" xfId="0" applyFont="1" applyBorder="1" applyAlignment="1">
      <alignment horizontal="center" vertical="center" wrapText="1"/>
    </xf>
    <xf numFmtId="0" fontId="36" fillId="0" borderId="43" xfId="0" applyFont="1" applyBorder="1" applyAlignment="1">
      <alignment horizontal="center" vertical="center" wrapText="1"/>
    </xf>
    <xf numFmtId="0" fontId="0" fillId="0" borderId="22" xfId="0" applyFill="1" applyBorder="1" applyAlignment="1">
      <alignment horizontal="left" vertical="center" wrapText="1"/>
    </xf>
    <xf numFmtId="0" fontId="4" fillId="0" borderId="43" xfId="62" applyBorder="1" applyAlignment="1">
      <alignment horizontal="center" vertical="center" wrapText="1"/>
    </xf>
    <xf numFmtId="0" fontId="0" fillId="0" borderId="43" xfId="0" applyFill="1" applyBorder="1" applyAlignment="1">
      <alignment horizontal="center" vertical="center" wrapText="1"/>
    </xf>
    <xf numFmtId="0" fontId="4" fillId="0" borderId="43" xfId="62" applyFill="1" applyBorder="1" applyAlignment="1">
      <alignment horizontal="justify" vertical="center" wrapText="1"/>
    </xf>
    <xf numFmtId="0" fontId="31" fillId="0" borderId="43" xfId="62" applyFont="1" applyBorder="1" applyAlignment="1">
      <alignment horizontal="center" vertical="center" wrapText="1"/>
    </xf>
    <xf numFmtId="0" fontId="31" fillId="0" borderId="1" xfId="62" applyFont="1" applyBorder="1" applyAlignment="1">
      <alignment horizontal="center" vertical="center" wrapText="1"/>
    </xf>
    <xf numFmtId="0" fontId="4" fillId="0" borderId="43" xfId="62" applyFont="1" applyFill="1" applyBorder="1" applyAlignment="1">
      <alignment horizontal="center" vertical="center" wrapText="1"/>
    </xf>
    <xf numFmtId="0" fontId="0" fillId="0" borderId="43" xfId="0" applyFill="1" applyBorder="1" applyAlignment="1">
      <alignment horizontal="center" vertical="top" wrapText="1"/>
    </xf>
    <xf numFmtId="0" fontId="0" fillId="0" borderId="22" xfId="0" applyFont="1" applyFill="1" applyBorder="1" applyAlignment="1">
      <alignment horizontal="center" vertical="center" wrapText="1"/>
    </xf>
    <xf numFmtId="0" fontId="0" fillId="0" borderId="39" xfId="62" applyFont="1" applyFill="1" applyBorder="1" applyAlignment="1" applyProtection="1">
      <alignment horizontal="center" vertical="center" wrapText="1"/>
      <protection locked="0"/>
    </xf>
    <xf numFmtId="0" fontId="0" fillId="0" borderId="39" xfId="62" applyNumberFormat="1" applyFont="1" applyBorder="1" applyAlignment="1">
      <alignment horizontal="center" vertical="center" wrapText="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62" applyFont="1" applyBorder="1" applyAlignment="1">
      <alignment horizontal="center" vertical="center" wrapText="1"/>
    </xf>
    <xf numFmtId="0" fontId="0" fillId="0" borderId="39" xfId="0" applyFont="1" applyFill="1" applyBorder="1" applyAlignment="1">
      <alignment horizontal="center" vertical="center" wrapText="1"/>
    </xf>
    <xf numFmtId="0" fontId="0" fillId="0" borderId="48" xfId="0"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62" applyFont="1" applyBorder="1" applyAlignment="1" applyProtection="1">
      <alignment horizontal="center" vertical="center" wrapText="1"/>
      <protection locked="0"/>
    </xf>
    <xf numFmtId="0" fontId="0" fillId="0" borderId="32" xfId="62" applyFont="1" applyFill="1" applyBorder="1" applyAlignment="1" applyProtection="1">
      <alignment horizontal="center" vertical="center" wrapText="1"/>
      <protection locked="0"/>
    </xf>
    <xf numFmtId="0" fontId="0" fillId="0" borderId="2" xfId="62" applyFont="1" applyFill="1" applyBorder="1" applyAlignment="1" applyProtection="1">
      <alignment horizontal="center" vertical="center" wrapText="1"/>
      <protection locked="0"/>
    </xf>
    <xf numFmtId="0" fontId="0" fillId="0" borderId="22" xfId="0" applyFont="1" applyFill="1" applyBorder="1" applyAlignment="1">
      <alignment horizontal="center" vertical="center" wrapText="1"/>
    </xf>
    <xf numFmtId="0" fontId="36" fillId="0" borderId="39" xfId="0" applyFont="1" applyBorder="1" applyAlignment="1" applyProtection="1">
      <alignment horizontal="center" vertical="center" wrapText="1"/>
      <protection locked="0"/>
    </xf>
    <xf numFmtId="0" fontId="36" fillId="0" borderId="32"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16" fontId="0" fillId="0" borderId="39" xfId="0" applyNumberFormat="1" applyFont="1" applyFill="1" applyBorder="1" applyAlignment="1">
      <alignment horizontal="center" vertical="center" wrapText="1"/>
    </xf>
    <xf numFmtId="0" fontId="0" fillId="0" borderId="2" xfId="62" applyFont="1" applyBorder="1" applyAlignment="1">
      <alignment vertical="center" wrapText="1"/>
    </xf>
    <xf numFmtId="0" fontId="0" fillId="0" borderId="2" xfId="62" applyFont="1" applyFill="1" applyBorder="1" applyAlignment="1">
      <alignment horizontal="justify" vertical="top" wrapText="1"/>
    </xf>
    <xf numFmtId="0" fontId="0" fillId="0" borderId="39" xfId="62" applyFont="1" applyBorder="1" applyAlignment="1">
      <alignment vertical="center" wrapText="1"/>
    </xf>
    <xf numFmtId="0" fontId="0" fillId="0" borderId="43" xfId="62" applyFont="1" applyFill="1" applyBorder="1" applyAlignment="1">
      <alignment horizontal="justify" vertical="top" wrapText="1"/>
    </xf>
    <xf numFmtId="0" fontId="0" fillId="0" borderId="43" xfId="62" applyFont="1" applyFill="1" applyBorder="1" applyAlignment="1">
      <alignment horizontal="justify" vertical="center" wrapText="1"/>
    </xf>
    <xf numFmtId="0" fontId="37" fillId="0" borderId="1" xfId="0" applyFont="1" applyBorder="1" applyAlignment="1" applyProtection="1">
      <alignment horizontal="center" vertical="center" wrapText="1"/>
      <protection locked="0"/>
    </xf>
    <xf numFmtId="0" fontId="37" fillId="0" borderId="49" xfId="0" applyFont="1" applyFill="1" applyBorder="1" applyAlignment="1">
      <alignment horizontal="center" vertical="center" wrapText="1"/>
    </xf>
    <xf numFmtId="0" fontId="37" fillId="0" borderId="49" xfId="62" applyFont="1" applyFill="1" applyBorder="1" applyAlignment="1">
      <alignment horizontal="center" vertical="center" wrapText="1"/>
    </xf>
    <xf numFmtId="0" fontId="37" fillId="0" borderId="39" xfId="0" applyFont="1" applyFill="1" applyBorder="1" applyAlignment="1">
      <alignment horizontal="center" vertical="center" wrapText="1"/>
    </xf>
    <xf numFmtId="17" fontId="37" fillId="0" borderId="49" xfId="0" applyNumberFormat="1" applyFont="1" applyFill="1" applyBorder="1" applyAlignment="1">
      <alignment horizontal="center" vertical="center" wrapText="1"/>
    </xf>
    <xf numFmtId="0" fontId="37" fillId="0" borderId="49" xfId="0" applyFont="1" applyFill="1" applyBorder="1" applyAlignment="1">
      <alignment vertical="center" wrapText="1"/>
    </xf>
    <xf numFmtId="0" fontId="38" fillId="0" borderId="39" xfId="62" applyFont="1" applyFill="1" applyBorder="1" applyAlignment="1" applyProtection="1">
      <alignment horizontal="center" vertical="center" wrapText="1"/>
      <protection locked="0"/>
    </xf>
    <xf numFmtId="0" fontId="0" fillId="0" borderId="0" xfId="0" applyFont="1" applyFill="1" applyBorder="1" applyAlignment="1">
      <alignment horizontal="center" wrapText="1"/>
    </xf>
    <xf numFmtId="0" fontId="7" fillId="3" borderId="16"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22" xfId="0" applyFont="1" applyFill="1" applyBorder="1" applyAlignment="1">
      <alignment horizontal="center" wrapText="1"/>
    </xf>
    <xf numFmtId="0" fontId="0" fillId="0" borderId="40" xfId="0" applyFont="1" applyFill="1" applyBorder="1" applyAlignment="1">
      <alignment horizontal="center" wrapText="1"/>
    </xf>
    <xf numFmtId="0" fontId="32" fillId="0" borderId="24"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2" xfId="0" applyBorder="1" applyAlignment="1">
      <alignment horizontal="left" vertical="center" wrapText="1"/>
    </xf>
    <xf numFmtId="0" fontId="0" fillId="0" borderId="2" xfId="0" applyBorder="1" applyAlignment="1">
      <alignment horizontal="left" vertical="center" wrapText="1"/>
    </xf>
    <xf numFmtId="0" fontId="33" fillId="29" borderId="22" xfId="0" applyFont="1" applyFill="1" applyBorder="1" applyAlignment="1">
      <alignment horizontal="center" vertical="center" wrapText="1"/>
    </xf>
    <xf numFmtId="0" fontId="33" fillId="29" borderId="3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0" fillId="30" borderId="33" xfId="0" applyFont="1" applyFill="1" applyBorder="1" applyAlignment="1">
      <alignment horizontal="center" vertical="center" wrapText="1"/>
    </xf>
    <xf numFmtId="0" fontId="30" fillId="30" borderId="35" xfId="0" applyFont="1" applyFill="1" applyBorder="1" applyAlignment="1">
      <alignment horizontal="center" vertical="center" wrapText="1"/>
    </xf>
    <xf numFmtId="0" fontId="30" fillId="30" borderId="34" xfId="0" applyFont="1" applyFill="1" applyBorder="1" applyAlignment="1">
      <alignment horizontal="center" vertical="center" wrapText="1"/>
    </xf>
    <xf numFmtId="0" fontId="30" fillId="30" borderId="23" xfId="0" applyFont="1" applyFill="1" applyBorder="1" applyAlignment="1">
      <alignment horizontal="center" vertical="center" wrapText="1"/>
    </xf>
    <xf numFmtId="0" fontId="30" fillId="30" borderId="0" xfId="0" applyFont="1" applyFill="1" applyBorder="1" applyAlignment="1">
      <alignment horizontal="center" vertical="center" wrapText="1"/>
    </xf>
    <xf numFmtId="0" fontId="30" fillId="30" borderId="19" xfId="0" applyFont="1" applyFill="1" applyBorder="1" applyAlignment="1">
      <alignment horizontal="center" vertical="center" wrapText="1"/>
    </xf>
    <xf numFmtId="0" fontId="30" fillId="30" borderId="27" xfId="0" applyFont="1" applyFill="1" applyBorder="1" applyAlignment="1">
      <alignment horizontal="center" vertical="center" wrapText="1"/>
    </xf>
    <xf numFmtId="0" fontId="30" fillId="30" borderId="18" xfId="0" applyFont="1" applyFill="1" applyBorder="1" applyAlignment="1">
      <alignment horizontal="center" vertical="center" wrapText="1"/>
    </xf>
    <xf numFmtId="0" fontId="30" fillId="30" borderId="2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0" fillId="30" borderId="32" xfId="0" applyFont="1" applyFill="1" applyBorder="1" applyAlignment="1">
      <alignment horizontal="center" vertical="center" wrapText="1"/>
    </xf>
    <xf numFmtId="0" fontId="30" fillId="30" borderId="1" xfId="0" applyFont="1" applyFill="1" applyBorder="1" applyAlignment="1">
      <alignment horizontal="center" vertical="center" wrapText="1"/>
    </xf>
    <xf numFmtId="0" fontId="30" fillId="30" borderId="2" xfId="0" applyFont="1" applyFill="1" applyBorder="1" applyAlignment="1">
      <alignment horizontal="center" vertical="center" wrapText="1"/>
    </xf>
    <xf numFmtId="0" fontId="33" fillId="29" borderId="23" xfId="0" applyFont="1" applyFill="1" applyBorder="1" applyAlignment="1">
      <alignment horizontal="center" vertical="center" wrapText="1"/>
    </xf>
    <xf numFmtId="0" fontId="33" fillId="29" borderId="1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39" xfId="62" applyFont="1" applyBorder="1" applyAlignment="1">
      <alignment horizontal="center" vertical="center" wrapText="1"/>
    </xf>
    <xf numFmtId="0" fontId="0" fillId="0" borderId="3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4" fillId="0" borderId="32" xfId="62" applyBorder="1" applyAlignment="1">
      <alignment horizontal="center" vertical="center" wrapText="1"/>
    </xf>
    <xf numFmtId="0" fontId="4" fillId="0" borderId="1" xfId="62" applyBorder="1" applyAlignment="1">
      <alignment horizontal="center" vertical="center" wrapText="1"/>
    </xf>
    <xf numFmtId="0" fontId="4" fillId="0" borderId="2" xfId="62" applyBorder="1" applyAlignment="1">
      <alignment horizontal="center" vertical="center" wrapText="1"/>
    </xf>
    <xf numFmtId="0" fontId="0" fillId="0" borderId="17"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7" xfId="0"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31" xfId="0" applyFill="1" applyBorder="1" applyAlignment="1">
      <alignment horizontal="left" vertical="center" wrapText="1"/>
    </xf>
  </cellXfs>
  <cellStyles count="84">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5 2" xfId="13"/>
    <cellStyle name="20% - Accent6" xfId="14"/>
    <cellStyle name="20% - Accent6 2" xfId="15"/>
    <cellStyle name="40% - Accent1" xfId="16"/>
    <cellStyle name="40% - Accent1 2" xfId="17"/>
    <cellStyle name="40% - Accent2" xfId="18"/>
    <cellStyle name="40% - Accent2 2" xfId="19"/>
    <cellStyle name="40% - Accent3" xfId="20"/>
    <cellStyle name="40% - Accent3 2" xfId="21"/>
    <cellStyle name="40% - Accent4" xfId="22"/>
    <cellStyle name="40% - Accent4 2" xfId="23"/>
    <cellStyle name="40% - Accent5" xfId="24"/>
    <cellStyle name="40% - Accent5 2" xfId="25"/>
    <cellStyle name="40% - Accent6" xfId="26"/>
    <cellStyle name="40% - Accent6 2" xfId="27"/>
    <cellStyle name="60% - Accent1" xfId="28"/>
    <cellStyle name="60% - Accent2" xfId="29"/>
    <cellStyle name="60% - Accent3" xfId="30"/>
    <cellStyle name="60% - Accent4" xfId="31"/>
    <cellStyle name="60% - Accent5" xfId="32"/>
    <cellStyle name="60% - Accent6" xfId="33"/>
    <cellStyle name="Accent1" xfId="34"/>
    <cellStyle name="Accent2" xfId="35"/>
    <cellStyle name="Accent3" xfId="36"/>
    <cellStyle name="Accent4" xfId="37"/>
    <cellStyle name="Accent5" xfId="38"/>
    <cellStyle name="Accent6" xfId="39"/>
    <cellStyle name="Advertencia" xfId="40"/>
    <cellStyle name="Bad" xfId="41"/>
    <cellStyle name="Calcular" xfId="42"/>
    <cellStyle name="Calculation" xfId="43"/>
    <cellStyle name="Celda comprob." xfId="44"/>
    <cellStyle name="Check Cell" xfId="45"/>
    <cellStyle name="Correcto" xfId="46"/>
    <cellStyle name="Encabez. 1" xfId="47"/>
    <cellStyle name="Encabez. 2" xfId="48"/>
    <cellStyle name="Encabezado 3" xfId="49"/>
    <cellStyle name="Euro" xfId="50"/>
    <cellStyle name="Explanatory Text" xfId="51"/>
    <cellStyle name="Explicación" xfId="52"/>
    <cellStyle name="Good" xfId="53"/>
    <cellStyle name="Heading 1" xfId="54"/>
    <cellStyle name="Heading 2" xfId="55"/>
    <cellStyle name="Heading 3" xfId="56"/>
    <cellStyle name="Heading 4" xfId="57"/>
    <cellStyle name="Hipervínculo" xfId="83" builtinId="8"/>
    <cellStyle name="Hipervínculo 2" xfId="58"/>
    <cellStyle name="Input" xfId="59"/>
    <cellStyle name="Linked Cell" xfId="60"/>
    <cellStyle name="Millares 2" xfId="61"/>
    <cellStyle name="Normal" xfId="0" builtinId="0"/>
    <cellStyle name="Normal 2" xfId="62"/>
    <cellStyle name="Normal 2 2" xfId="3"/>
    <cellStyle name="Normal 3" xfId="1"/>
    <cellStyle name="Normal 3 2" xfId="2"/>
    <cellStyle name="Normal 3 2 2" xfId="63"/>
    <cellStyle name="Normal 3 2 2 2" xfId="64"/>
    <cellStyle name="Normal 3 2 3" xfId="81"/>
    <cellStyle name="Normal 3 3" xfId="65"/>
    <cellStyle name="Normal 3 4" xfId="66"/>
    <cellStyle name="Normal 3 4 2" xfId="82"/>
    <cellStyle name="Normal 3 5" xfId="80"/>
    <cellStyle name="Normal 4" xfId="67"/>
    <cellStyle name="Normal 4 2" xfId="68"/>
    <cellStyle name="Normal 4 2 2" xfId="69"/>
    <cellStyle name="Normal 4 2 3" xfId="70"/>
    <cellStyle name="Normal 4 3" xfId="71"/>
    <cellStyle name="Normal 5" xfId="72"/>
    <cellStyle name="Nota" xfId="73"/>
    <cellStyle name="Note" xfId="74"/>
    <cellStyle name="Output" xfId="75"/>
    <cellStyle name="Porcentual 2" xfId="76"/>
    <cellStyle name="Porcentual 2 2" xfId="77"/>
    <cellStyle name="Title" xfId="78"/>
    <cellStyle name="Warning Text" xfId="79"/>
  </cellStyles>
  <dxfs count="14">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theme="6"/>
        </patternFill>
      </fill>
    </dxf>
    <dxf>
      <fill>
        <patternFill>
          <bgColor theme="6"/>
        </patternFill>
      </fill>
    </dxf>
    <dxf>
      <fill>
        <patternFill>
          <bgColor theme="8" tint="0.39994506668294322"/>
        </patternFill>
      </fill>
    </dxf>
    <dxf>
      <fill>
        <patternFill>
          <bgColor theme="6"/>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w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400050</xdr:colOff>
      <xdr:row>0</xdr:row>
      <xdr:rowOff>0</xdr:rowOff>
    </xdr:to>
    <xdr:pic>
      <xdr:nvPicPr>
        <xdr:cNvPr id="11"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5210175" cy="0"/>
        </a:xfrm>
        <a:prstGeom prst="rect">
          <a:avLst/>
        </a:prstGeom>
        <a:noFill/>
        <a:ln w="9525">
          <a:noFill/>
          <a:miter lim="800000"/>
          <a:headEnd/>
          <a:tailEnd/>
        </a:ln>
      </xdr:spPr>
    </xdr:pic>
    <xdr:clientData/>
  </xdr:twoCellAnchor>
  <xdr:twoCellAnchor>
    <xdr:from>
      <xdr:col>18</xdr:col>
      <xdr:colOff>0</xdr:colOff>
      <xdr:row>0</xdr:row>
      <xdr:rowOff>0</xdr:rowOff>
    </xdr:from>
    <xdr:to>
      <xdr:col>18</xdr:col>
      <xdr:colOff>0</xdr:colOff>
      <xdr:row>0</xdr:row>
      <xdr:rowOff>0</xdr:rowOff>
    </xdr:to>
    <xdr:pic>
      <xdr:nvPicPr>
        <xdr:cNvPr id="12" name="Picture 10" descr="cert-cdvc"/>
        <xdr:cNvPicPr>
          <a:picLocks noChangeAspect="1" noChangeArrowheads="1"/>
        </xdr:cNvPicPr>
      </xdr:nvPicPr>
      <xdr:blipFill>
        <a:blip xmlns:r="http://schemas.openxmlformats.org/officeDocument/2006/relationships" r:embed="rId2">
          <a:lum bright="-20000" contrast="-20000"/>
          <a:grayscl/>
          <a:biLevel thresh="50000"/>
        </a:blip>
        <a:srcRect/>
        <a:stretch>
          <a:fillRect/>
        </a:stretch>
      </xdr:blipFill>
      <xdr:spPr bwMode="auto">
        <a:xfrm>
          <a:off x="19459575" y="0"/>
          <a:ext cx="0" cy="0"/>
        </a:xfrm>
        <a:prstGeom prst="rect">
          <a:avLst/>
        </a:prstGeom>
        <a:solidFill>
          <a:srgbClr val="000000"/>
        </a:solidFill>
        <a:ln w="9525">
          <a:noFill/>
          <a:miter lim="800000"/>
          <a:headEnd/>
          <a:tailEnd/>
        </a:ln>
      </xdr:spPr>
    </xdr:pic>
    <xdr:clientData/>
  </xdr:twoCellAnchor>
  <xdr:twoCellAnchor>
    <xdr:from>
      <xdr:col>0</xdr:col>
      <xdr:colOff>523875</xdr:colOff>
      <xdr:row>0</xdr:row>
      <xdr:rowOff>0</xdr:rowOff>
    </xdr:from>
    <xdr:to>
      <xdr:col>2</xdr:col>
      <xdr:colOff>352425</xdr:colOff>
      <xdr:row>6</xdr:row>
      <xdr:rowOff>47625</xdr:rowOff>
    </xdr:to>
    <xdr:pic>
      <xdr:nvPicPr>
        <xdr:cNvPr id="13" name="12 Imagen" descr="escu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875" y="0"/>
          <a:ext cx="226695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283301</xdr:colOff>
      <xdr:row>63</xdr:row>
      <xdr:rowOff>152400</xdr:rowOff>
    </xdr:from>
    <xdr:to>
      <xdr:col>3</xdr:col>
      <xdr:colOff>4055745</xdr:colOff>
      <xdr:row>67</xdr:row>
      <xdr:rowOff>57150</xdr:rowOff>
    </xdr:to>
    <xdr:pic>
      <xdr:nvPicPr>
        <xdr:cNvPr id="5" name="Imagen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07651" y="68675250"/>
          <a:ext cx="3772444"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581026</xdr:colOff>
      <xdr:row>63</xdr:row>
      <xdr:rowOff>9524</xdr:rowOff>
    </xdr:from>
    <xdr:to>
      <xdr:col>5</xdr:col>
      <xdr:colOff>2305050</xdr:colOff>
      <xdr:row>67</xdr:row>
      <xdr:rowOff>57149</xdr:rowOff>
    </xdr:to>
    <xdr:pic>
      <xdr:nvPicPr>
        <xdr:cNvPr id="6" name="Imagen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67801" y="68532374"/>
          <a:ext cx="3381374"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647700</xdr:colOff>
      <xdr:row>61</xdr:row>
      <xdr:rowOff>57150</xdr:rowOff>
    </xdr:from>
    <xdr:to>
      <xdr:col>10</xdr:col>
      <xdr:colOff>285750</xdr:colOff>
      <xdr:row>68</xdr:row>
      <xdr:rowOff>161924</xdr:rowOff>
    </xdr:to>
    <xdr:pic>
      <xdr:nvPicPr>
        <xdr:cNvPr id="7" name="Imagen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392275" y="68256150"/>
          <a:ext cx="2428875"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iego%20Aguilon\Downloads\MECI\35%20Credito%20Publico%20-%20Calibr&#2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IESGOS%20TALENTO%20HUMANO\Mapa%20Riesgos%20Financiero%20-Contratacion%20Talento%20Humano%20y%20Jurid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 Riesgos"/>
      <sheetName val="Analisis y Valoración"/>
      <sheetName val="Mapa de Riesgo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2)"/>
      <sheetName val="Identificacion riesgos (2)"/>
      <sheetName val="Valoración Riesgos"/>
      <sheetName val="Mapa Riesgos"/>
      <sheetName val="FACTORES"/>
      <sheetName val="Matriz Calificacion"/>
      <sheetName val="Resultado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Z73"/>
  <sheetViews>
    <sheetView showGridLines="0" topLeftCell="D52" zoomScale="55" zoomScaleNormal="55" zoomScaleSheetLayoutView="100" workbookViewId="0">
      <pane xSplit="28995" topLeftCell="M1"/>
      <selection sqref="A1:C7"/>
      <selection pane="topRight" activeCell="M1" sqref="M1"/>
    </sheetView>
  </sheetViews>
  <sheetFormatPr baseColWidth="10" defaultRowHeight="12.75" x14ac:dyDescent="0.2"/>
  <cols>
    <col min="1" max="2" width="18.28515625" style="1" customWidth="1"/>
    <col min="3" max="3" width="28.28515625" style="1" customWidth="1"/>
    <col min="4" max="4" width="62.42578125" style="1" customWidth="1"/>
    <col min="5" max="5" width="24.85546875" style="1" customWidth="1"/>
    <col min="6" max="6" width="40.7109375" style="1" customWidth="1"/>
    <col min="7" max="7" width="13.28515625" style="1" customWidth="1"/>
    <col min="8" max="8" width="10.7109375" style="1" customWidth="1"/>
    <col min="9" max="10" width="15.5703125" style="1" customWidth="1"/>
    <col min="11" max="11" width="22.85546875" style="1" customWidth="1"/>
    <col min="12" max="12" width="12.7109375" style="1" customWidth="1"/>
    <col min="13" max="13" width="10.7109375" style="1" customWidth="1"/>
    <col min="14" max="14" width="17.7109375" style="1" customWidth="1"/>
    <col min="15" max="15" width="15.5703125" style="1" customWidth="1"/>
    <col min="16" max="16" width="33.28515625" style="1" customWidth="1"/>
    <col min="17" max="17" width="14.5703125" style="1" customWidth="1"/>
    <col min="18" max="18" width="10.140625" style="1" customWidth="1"/>
    <col min="19" max="19" width="30.7109375" style="1" customWidth="1"/>
    <col min="20" max="20" width="15.7109375" style="1" customWidth="1"/>
    <col min="21" max="21" width="30.7109375" style="1" customWidth="1"/>
    <col min="22" max="24" width="11.42578125" style="1"/>
    <col min="25" max="25" width="30.5703125" style="1" bestFit="1" customWidth="1"/>
    <col min="26" max="26" width="154.42578125" style="1" bestFit="1" customWidth="1"/>
    <col min="27" max="28" width="11.42578125" style="1"/>
    <col min="29" max="29" width="30.5703125" style="1" bestFit="1" customWidth="1"/>
    <col min="30" max="30" width="154.42578125" style="1" bestFit="1" customWidth="1"/>
    <col min="31" max="256" width="11.42578125" style="1"/>
    <col min="257" max="257" width="30.7109375" style="1" customWidth="1"/>
    <col min="258" max="258" width="45.7109375" style="1" customWidth="1"/>
    <col min="259" max="259" width="20.7109375" style="1" customWidth="1"/>
    <col min="260" max="260" width="30.7109375" style="1" customWidth="1"/>
    <col min="261" max="261" width="15.5703125" style="1" customWidth="1"/>
    <col min="262" max="262" width="15" style="1" customWidth="1"/>
    <col min="263" max="263" width="22.5703125" style="1" customWidth="1"/>
    <col min="264" max="264" width="22.7109375" style="1" customWidth="1"/>
    <col min="265" max="265" width="32.7109375" style="1" customWidth="1"/>
    <col min="266" max="266" width="15.7109375" style="1" customWidth="1"/>
    <col min="267" max="267" width="33.140625" style="1" customWidth="1"/>
    <col min="268" max="268" width="11.42578125" style="1"/>
    <col min="269" max="269" width="25.42578125" style="1" customWidth="1"/>
    <col min="270" max="512" width="11.42578125" style="1"/>
    <col min="513" max="513" width="30.7109375" style="1" customWidth="1"/>
    <col min="514" max="514" width="45.7109375" style="1" customWidth="1"/>
    <col min="515" max="515" width="20.7109375" style="1" customWidth="1"/>
    <col min="516" max="516" width="30.7109375" style="1" customWidth="1"/>
    <col min="517" max="517" width="15.5703125" style="1" customWidth="1"/>
    <col min="518" max="518" width="15" style="1" customWidth="1"/>
    <col min="519" max="519" width="22.5703125" style="1" customWidth="1"/>
    <col min="520" max="520" width="22.7109375" style="1" customWidth="1"/>
    <col min="521" max="521" width="32.7109375" style="1" customWidth="1"/>
    <col min="522" max="522" width="15.7109375" style="1" customWidth="1"/>
    <col min="523" max="523" width="33.140625" style="1" customWidth="1"/>
    <col min="524" max="524" width="11.42578125" style="1"/>
    <col min="525" max="525" width="25.42578125" style="1" customWidth="1"/>
    <col min="526" max="768" width="11.42578125" style="1"/>
    <col min="769" max="769" width="30.7109375" style="1" customWidth="1"/>
    <col min="770" max="770" width="45.7109375" style="1" customWidth="1"/>
    <col min="771" max="771" width="20.7109375" style="1" customWidth="1"/>
    <col min="772" max="772" width="30.7109375" style="1" customWidth="1"/>
    <col min="773" max="773" width="15.5703125" style="1" customWidth="1"/>
    <col min="774" max="774" width="15" style="1" customWidth="1"/>
    <col min="775" max="775" width="22.5703125" style="1" customWidth="1"/>
    <col min="776" max="776" width="22.7109375" style="1" customWidth="1"/>
    <col min="777" max="777" width="32.7109375" style="1" customWidth="1"/>
    <col min="778" max="778" width="15.7109375" style="1" customWidth="1"/>
    <col min="779" max="779" width="33.140625" style="1" customWidth="1"/>
    <col min="780" max="780" width="11.42578125" style="1"/>
    <col min="781" max="781" width="25.42578125" style="1" customWidth="1"/>
    <col min="782" max="1024" width="11.42578125" style="1"/>
    <col min="1025" max="1025" width="30.7109375" style="1" customWidth="1"/>
    <col min="1026" max="1026" width="45.7109375" style="1" customWidth="1"/>
    <col min="1027" max="1027" width="20.7109375" style="1" customWidth="1"/>
    <col min="1028" max="1028" width="30.7109375" style="1" customWidth="1"/>
    <col min="1029" max="1029" width="15.5703125" style="1" customWidth="1"/>
    <col min="1030" max="1030" width="15" style="1" customWidth="1"/>
    <col min="1031" max="1031" width="22.5703125" style="1" customWidth="1"/>
    <col min="1032" max="1032" width="22.7109375" style="1" customWidth="1"/>
    <col min="1033" max="1033" width="32.7109375" style="1" customWidth="1"/>
    <col min="1034" max="1034" width="15.7109375" style="1" customWidth="1"/>
    <col min="1035" max="1035" width="33.140625" style="1" customWidth="1"/>
    <col min="1036" max="1036" width="11.42578125" style="1"/>
    <col min="1037" max="1037" width="25.42578125" style="1" customWidth="1"/>
    <col min="1038" max="1280" width="11.42578125" style="1"/>
    <col min="1281" max="1281" width="30.7109375" style="1" customWidth="1"/>
    <col min="1282" max="1282" width="45.7109375" style="1" customWidth="1"/>
    <col min="1283" max="1283" width="20.7109375" style="1" customWidth="1"/>
    <col min="1284" max="1284" width="30.7109375" style="1" customWidth="1"/>
    <col min="1285" max="1285" width="15.5703125" style="1" customWidth="1"/>
    <col min="1286" max="1286" width="15" style="1" customWidth="1"/>
    <col min="1287" max="1287" width="22.5703125" style="1" customWidth="1"/>
    <col min="1288" max="1288" width="22.7109375" style="1" customWidth="1"/>
    <col min="1289" max="1289" width="32.7109375" style="1" customWidth="1"/>
    <col min="1290" max="1290" width="15.7109375" style="1" customWidth="1"/>
    <col min="1291" max="1291" width="33.140625" style="1" customWidth="1"/>
    <col min="1292" max="1292" width="11.42578125" style="1"/>
    <col min="1293" max="1293" width="25.42578125" style="1" customWidth="1"/>
    <col min="1294" max="1536" width="11.42578125" style="1"/>
    <col min="1537" max="1537" width="30.7109375" style="1" customWidth="1"/>
    <col min="1538" max="1538" width="45.7109375" style="1" customWidth="1"/>
    <col min="1539" max="1539" width="20.7109375" style="1" customWidth="1"/>
    <col min="1540" max="1540" width="30.7109375" style="1" customWidth="1"/>
    <col min="1541" max="1541" width="15.5703125" style="1" customWidth="1"/>
    <col min="1542" max="1542" width="15" style="1" customWidth="1"/>
    <col min="1543" max="1543" width="22.5703125" style="1" customWidth="1"/>
    <col min="1544" max="1544" width="22.7109375" style="1" customWidth="1"/>
    <col min="1545" max="1545" width="32.7109375" style="1" customWidth="1"/>
    <col min="1546" max="1546" width="15.7109375" style="1" customWidth="1"/>
    <col min="1547" max="1547" width="33.140625" style="1" customWidth="1"/>
    <col min="1548" max="1548" width="11.42578125" style="1"/>
    <col min="1549" max="1549" width="25.42578125" style="1" customWidth="1"/>
    <col min="1550" max="1792" width="11.42578125" style="1"/>
    <col min="1793" max="1793" width="30.7109375" style="1" customWidth="1"/>
    <col min="1794" max="1794" width="45.7109375" style="1" customWidth="1"/>
    <col min="1795" max="1795" width="20.7109375" style="1" customWidth="1"/>
    <col min="1796" max="1796" width="30.7109375" style="1" customWidth="1"/>
    <col min="1797" max="1797" width="15.5703125" style="1" customWidth="1"/>
    <col min="1798" max="1798" width="15" style="1" customWidth="1"/>
    <col min="1799" max="1799" width="22.5703125" style="1" customWidth="1"/>
    <col min="1800" max="1800" width="22.7109375" style="1" customWidth="1"/>
    <col min="1801" max="1801" width="32.7109375" style="1" customWidth="1"/>
    <col min="1802" max="1802" width="15.7109375" style="1" customWidth="1"/>
    <col min="1803" max="1803" width="33.140625" style="1" customWidth="1"/>
    <col min="1804" max="1804" width="11.42578125" style="1"/>
    <col min="1805" max="1805" width="25.42578125" style="1" customWidth="1"/>
    <col min="1806" max="2048" width="11.42578125" style="1"/>
    <col min="2049" max="2049" width="30.7109375" style="1" customWidth="1"/>
    <col min="2050" max="2050" width="45.7109375" style="1" customWidth="1"/>
    <col min="2051" max="2051" width="20.7109375" style="1" customWidth="1"/>
    <col min="2052" max="2052" width="30.7109375" style="1" customWidth="1"/>
    <col min="2053" max="2053" width="15.5703125" style="1" customWidth="1"/>
    <col min="2054" max="2054" width="15" style="1" customWidth="1"/>
    <col min="2055" max="2055" width="22.5703125" style="1" customWidth="1"/>
    <col min="2056" max="2056" width="22.7109375" style="1" customWidth="1"/>
    <col min="2057" max="2057" width="32.7109375" style="1" customWidth="1"/>
    <col min="2058" max="2058" width="15.7109375" style="1" customWidth="1"/>
    <col min="2059" max="2059" width="33.140625" style="1" customWidth="1"/>
    <col min="2060" max="2060" width="11.42578125" style="1"/>
    <col min="2061" max="2061" width="25.42578125" style="1" customWidth="1"/>
    <col min="2062" max="2304" width="11.42578125" style="1"/>
    <col min="2305" max="2305" width="30.7109375" style="1" customWidth="1"/>
    <col min="2306" max="2306" width="45.7109375" style="1" customWidth="1"/>
    <col min="2307" max="2307" width="20.7109375" style="1" customWidth="1"/>
    <col min="2308" max="2308" width="30.7109375" style="1" customWidth="1"/>
    <col min="2309" max="2309" width="15.5703125" style="1" customWidth="1"/>
    <col min="2310" max="2310" width="15" style="1" customWidth="1"/>
    <col min="2311" max="2311" width="22.5703125" style="1" customWidth="1"/>
    <col min="2312" max="2312" width="22.7109375" style="1" customWidth="1"/>
    <col min="2313" max="2313" width="32.7109375" style="1" customWidth="1"/>
    <col min="2314" max="2314" width="15.7109375" style="1" customWidth="1"/>
    <col min="2315" max="2315" width="33.140625" style="1" customWidth="1"/>
    <col min="2316" max="2316" width="11.42578125" style="1"/>
    <col min="2317" max="2317" width="25.42578125" style="1" customWidth="1"/>
    <col min="2318" max="2560" width="11.42578125" style="1"/>
    <col min="2561" max="2561" width="30.7109375" style="1" customWidth="1"/>
    <col min="2562" max="2562" width="45.7109375" style="1" customWidth="1"/>
    <col min="2563" max="2563" width="20.7109375" style="1" customWidth="1"/>
    <col min="2564" max="2564" width="30.7109375" style="1" customWidth="1"/>
    <col min="2565" max="2565" width="15.5703125" style="1" customWidth="1"/>
    <col min="2566" max="2566" width="15" style="1" customWidth="1"/>
    <col min="2567" max="2567" width="22.5703125" style="1" customWidth="1"/>
    <col min="2568" max="2568" width="22.7109375" style="1" customWidth="1"/>
    <col min="2569" max="2569" width="32.7109375" style="1" customWidth="1"/>
    <col min="2570" max="2570" width="15.7109375" style="1" customWidth="1"/>
    <col min="2571" max="2571" width="33.140625" style="1" customWidth="1"/>
    <col min="2572" max="2572" width="11.42578125" style="1"/>
    <col min="2573" max="2573" width="25.42578125" style="1" customWidth="1"/>
    <col min="2574" max="2816" width="11.42578125" style="1"/>
    <col min="2817" max="2817" width="30.7109375" style="1" customWidth="1"/>
    <col min="2818" max="2818" width="45.7109375" style="1" customWidth="1"/>
    <col min="2819" max="2819" width="20.7109375" style="1" customWidth="1"/>
    <col min="2820" max="2820" width="30.7109375" style="1" customWidth="1"/>
    <col min="2821" max="2821" width="15.5703125" style="1" customWidth="1"/>
    <col min="2822" max="2822" width="15" style="1" customWidth="1"/>
    <col min="2823" max="2823" width="22.5703125" style="1" customWidth="1"/>
    <col min="2824" max="2824" width="22.7109375" style="1" customWidth="1"/>
    <col min="2825" max="2825" width="32.7109375" style="1" customWidth="1"/>
    <col min="2826" max="2826" width="15.7109375" style="1" customWidth="1"/>
    <col min="2827" max="2827" width="33.140625" style="1" customWidth="1"/>
    <col min="2828" max="2828" width="11.42578125" style="1"/>
    <col min="2829" max="2829" width="25.42578125" style="1" customWidth="1"/>
    <col min="2830" max="3072" width="11.42578125" style="1"/>
    <col min="3073" max="3073" width="30.7109375" style="1" customWidth="1"/>
    <col min="3074" max="3074" width="45.7109375" style="1" customWidth="1"/>
    <col min="3075" max="3075" width="20.7109375" style="1" customWidth="1"/>
    <col min="3076" max="3076" width="30.7109375" style="1" customWidth="1"/>
    <col min="3077" max="3077" width="15.5703125" style="1" customWidth="1"/>
    <col min="3078" max="3078" width="15" style="1" customWidth="1"/>
    <col min="3079" max="3079" width="22.5703125" style="1" customWidth="1"/>
    <col min="3080" max="3080" width="22.7109375" style="1" customWidth="1"/>
    <col min="3081" max="3081" width="32.7109375" style="1" customWidth="1"/>
    <col min="3082" max="3082" width="15.7109375" style="1" customWidth="1"/>
    <col min="3083" max="3083" width="33.140625" style="1" customWidth="1"/>
    <col min="3084" max="3084" width="11.42578125" style="1"/>
    <col min="3085" max="3085" width="25.42578125" style="1" customWidth="1"/>
    <col min="3086" max="3328" width="11.42578125" style="1"/>
    <col min="3329" max="3329" width="30.7109375" style="1" customWidth="1"/>
    <col min="3330" max="3330" width="45.7109375" style="1" customWidth="1"/>
    <col min="3331" max="3331" width="20.7109375" style="1" customWidth="1"/>
    <col min="3332" max="3332" width="30.7109375" style="1" customWidth="1"/>
    <col min="3333" max="3333" width="15.5703125" style="1" customWidth="1"/>
    <col min="3334" max="3334" width="15" style="1" customWidth="1"/>
    <col min="3335" max="3335" width="22.5703125" style="1" customWidth="1"/>
    <col min="3336" max="3336" width="22.7109375" style="1" customWidth="1"/>
    <col min="3337" max="3337" width="32.7109375" style="1" customWidth="1"/>
    <col min="3338" max="3338" width="15.7109375" style="1" customWidth="1"/>
    <col min="3339" max="3339" width="33.140625" style="1" customWidth="1"/>
    <col min="3340" max="3340" width="11.42578125" style="1"/>
    <col min="3341" max="3341" width="25.42578125" style="1" customWidth="1"/>
    <col min="3342" max="3584" width="11.42578125" style="1"/>
    <col min="3585" max="3585" width="30.7109375" style="1" customWidth="1"/>
    <col min="3586" max="3586" width="45.7109375" style="1" customWidth="1"/>
    <col min="3587" max="3587" width="20.7109375" style="1" customWidth="1"/>
    <col min="3588" max="3588" width="30.7109375" style="1" customWidth="1"/>
    <col min="3589" max="3589" width="15.5703125" style="1" customWidth="1"/>
    <col min="3590" max="3590" width="15" style="1" customWidth="1"/>
    <col min="3591" max="3591" width="22.5703125" style="1" customWidth="1"/>
    <col min="3592" max="3592" width="22.7109375" style="1" customWidth="1"/>
    <col min="3593" max="3593" width="32.7109375" style="1" customWidth="1"/>
    <col min="3594" max="3594" width="15.7109375" style="1" customWidth="1"/>
    <col min="3595" max="3595" width="33.140625" style="1" customWidth="1"/>
    <col min="3596" max="3596" width="11.42578125" style="1"/>
    <col min="3597" max="3597" width="25.42578125" style="1" customWidth="1"/>
    <col min="3598" max="3840" width="11.42578125" style="1"/>
    <col min="3841" max="3841" width="30.7109375" style="1" customWidth="1"/>
    <col min="3842" max="3842" width="45.7109375" style="1" customWidth="1"/>
    <col min="3843" max="3843" width="20.7109375" style="1" customWidth="1"/>
    <col min="3844" max="3844" width="30.7109375" style="1" customWidth="1"/>
    <col min="3845" max="3845" width="15.5703125" style="1" customWidth="1"/>
    <col min="3846" max="3846" width="15" style="1" customWidth="1"/>
    <col min="3847" max="3847" width="22.5703125" style="1" customWidth="1"/>
    <col min="3848" max="3848" width="22.7109375" style="1" customWidth="1"/>
    <col min="3849" max="3849" width="32.7109375" style="1" customWidth="1"/>
    <col min="3850" max="3850" width="15.7109375" style="1" customWidth="1"/>
    <col min="3851" max="3851" width="33.140625" style="1" customWidth="1"/>
    <col min="3852" max="3852" width="11.42578125" style="1"/>
    <col min="3853" max="3853" width="25.42578125" style="1" customWidth="1"/>
    <col min="3854" max="4096" width="11.42578125" style="1"/>
    <col min="4097" max="4097" width="30.7109375" style="1" customWidth="1"/>
    <col min="4098" max="4098" width="45.7109375" style="1" customWidth="1"/>
    <col min="4099" max="4099" width="20.7109375" style="1" customWidth="1"/>
    <col min="4100" max="4100" width="30.7109375" style="1" customWidth="1"/>
    <col min="4101" max="4101" width="15.5703125" style="1" customWidth="1"/>
    <col min="4102" max="4102" width="15" style="1" customWidth="1"/>
    <col min="4103" max="4103" width="22.5703125" style="1" customWidth="1"/>
    <col min="4104" max="4104" width="22.7109375" style="1" customWidth="1"/>
    <col min="4105" max="4105" width="32.7109375" style="1" customWidth="1"/>
    <col min="4106" max="4106" width="15.7109375" style="1" customWidth="1"/>
    <col min="4107" max="4107" width="33.140625" style="1" customWidth="1"/>
    <col min="4108" max="4108" width="11.42578125" style="1"/>
    <col min="4109" max="4109" width="25.42578125" style="1" customWidth="1"/>
    <col min="4110" max="4352" width="11.42578125" style="1"/>
    <col min="4353" max="4353" width="30.7109375" style="1" customWidth="1"/>
    <col min="4354" max="4354" width="45.7109375" style="1" customWidth="1"/>
    <col min="4355" max="4355" width="20.7109375" style="1" customWidth="1"/>
    <col min="4356" max="4356" width="30.7109375" style="1" customWidth="1"/>
    <col min="4357" max="4357" width="15.5703125" style="1" customWidth="1"/>
    <col min="4358" max="4358" width="15" style="1" customWidth="1"/>
    <col min="4359" max="4359" width="22.5703125" style="1" customWidth="1"/>
    <col min="4360" max="4360" width="22.7109375" style="1" customWidth="1"/>
    <col min="4361" max="4361" width="32.7109375" style="1" customWidth="1"/>
    <col min="4362" max="4362" width="15.7109375" style="1" customWidth="1"/>
    <col min="4363" max="4363" width="33.140625" style="1" customWidth="1"/>
    <col min="4364" max="4364" width="11.42578125" style="1"/>
    <col min="4365" max="4365" width="25.42578125" style="1" customWidth="1"/>
    <col min="4366" max="4608" width="11.42578125" style="1"/>
    <col min="4609" max="4609" width="30.7109375" style="1" customWidth="1"/>
    <col min="4610" max="4610" width="45.7109375" style="1" customWidth="1"/>
    <col min="4611" max="4611" width="20.7109375" style="1" customWidth="1"/>
    <col min="4612" max="4612" width="30.7109375" style="1" customWidth="1"/>
    <col min="4613" max="4613" width="15.5703125" style="1" customWidth="1"/>
    <col min="4614" max="4614" width="15" style="1" customWidth="1"/>
    <col min="4615" max="4615" width="22.5703125" style="1" customWidth="1"/>
    <col min="4616" max="4616" width="22.7109375" style="1" customWidth="1"/>
    <col min="4617" max="4617" width="32.7109375" style="1" customWidth="1"/>
    <col min="4618" max="4618" width="15.7109375" style="1" customWidth="1"/>
    <col min="4619" max="4619" width="33.140625" style="1" customWidth="1"/>
    <col min="4620" max="4620" width="11.42578125" style="1"/>
    <col min="4621" max="4621" width="25.42578125" style="1" customWidth="1"/>
    <col min="4622" max="4864" width="11.42578125" style="1"/>
    <col min="4865" max="4865" width="30.7109375" style="1" customWidth="1"/>
    <col min="4866" max="4866" width="45.7109375" style="1" customWidth="1"/>
    <col min="4867" max="4867" width="20.7109375" style="1" customWidth="1"/>
    <col min="4868" max="4868" width="30.7109375" style="1" customWidth="1"/>
    <col min="4869" max="4869" width="15.5703125" style="1" customWidth="1"/>
    <col min="4870" max="4870" width="15" style="1" customWidth="1"/>
    <col min="4871" max="4871" width="22.5703125" style="1" customWidth="1"/>
    <col min="4872" max="4872" width="22.7109375" style="1" customWidth="1"/>
    <col min="4873" max="4873" width="32.7109375" style="1" customWidth="1"/>
    <col min="4874" max="4874" width="15.7109375" style="1" customWidth="1"/>
    <col min="4875" max="4875" width="33.140625" style="1" customWidth="1"/>
    <col min="4876" max="4876" width="11.42578125" style="1"/>
    <col min="4877" max="4877" width="25.42578125" style="1" customWidth="1"/>
    <col min="4878" max="5120" width="11.42578125" style="1"/>
    <col min="5121" max="5121" width="30.7109375" style="1" customWidth="1"/>
    <col min="5122" max="5122" width="45.7109375" style="1" customWidth="1"/>
    <col min="5123" max="5123" width="20.7109375" style="1" customWidth="1"/>
    <col min="5124" max="5124" width="30.7109375" style="1" customWidth="1"/>
    <col min="5125" max="5125" width="15.5703125" style="1" customWidth="1"/>
    <col min="5126" max="5126" width="15" style="1" customWidth="1"/>
    <col min="5127" max="5127" width="22.5703125" style="1" customWidth="1"/>
    <col min="5128" max="5128" width="22.7109375" style="1" customWidth="1"/>
    <col min="5129" max="5129" width="32.7109375" style="1" customWidth="1"/>
    <col min="5130" max="5130" width="15.7109375" style="1" customWidth="1"/>
    <col min="5131" max="5131" width="33.140625" style="1" customWidth="1"/>
    <col min="5132" max="5132" width="11.42578125" style="1"/>
    <col min="5133" max="5133" width="25.42578125" style="1" customWidth="1"/>
    <col min="5134" max="5376" width="11.42578125" style="1"/>
    <col min="5377" max="5377" width="30.7109375" style="1" customWidth="1"/>
    <col min="5378" max="5378" width="45.7109375" style="1" customWidth="1"/>
    <col min="5379" max="5379" width="20.7109375" style="1" customWidth="1"/>
    <col min="5380" max="5380" width="30.7109375" style="1" customWidth="1"/>
    <col min="5381" max="5381" width="15.5703125" style="1" customWidth="1"/>
    <col min="5382" max="5382" width="15" style="1" customWidth="1"/>
    <col min="5383" max="5383" width="22.5703125" style="1" customWidth="1"/>
    <col min="5384" max="5384" width="22.7109375" style="1" customWidth="1"/>
    <col min="5385" max="5385" width="32.7109375" style="1" customWidth="1"/>
    <col min="5386" max="5386" width="15.7109375" style="1" customWidth="1"/>
    <col min="5387" max="5387" width="33.140625" style="1" customWidth="1"/>
    <col min="5388" max="5388" width="11.42578125" style="1"/>
    <col min="5389" max="5389" width="25.42578125" style="1" customWidth="1"/>
    <col min="5390" max="5632" width="11.42578125" style="1"/>
    <col min="5633" max="5633" width="30.7109375" style="1" customWidth="1"/>
    <col min="5634" max="5634" width="45.7109375" style="1" customWidth="1"/>
    <col min="5635" max="5635" width="20.7109375" style="1" customWidth="1"/>
    <col min="5636" max="5636" width="30.7109375" style="1" customWidth="1"/>
    <col min="5637" max="5637" width="15.5703125" style="1" customWidth="1"/>
    <col min="5638" max="5638" width="15" style="1" customWidth="1"/>
    <col min="5639" max="5639" width="22.5703125" style="1" customWidth="1"/>
    <col min="5640" max="5640" width="22.7109375" style="1" customWidth="1"/>
    <col min="5641" max="5641" width="32.7109375" style="1" customWidth="1"/>
    <col min="5642" max="5642" width="15.7109375" style="1" customWidth="1"/>
    <col min="5643" max="5643" width="33.140625" style="1" customWidth="1"/>
    <col min="5644" max="5644" width="11.42578125" style="1"/>
    <col min="5645" max="5645" width="25.42578125" style="1" customWidth="1"/>
    <col min="5646" max="5888" width="11.42578125" style="1"/>
    <col min="5889" max="5889" width="30.7109375" style="1" customWidth="1"/>
    <col min="5890" max="5890" width="45.7109375" style="1" customWidth="1"/>
    <col min="5891" max="5891" width="20.7109375" style="1" customWidth="1"/>
    <col min="5892" max="5892" width="30.7109375" style="1" customWidth="1"/>
    <col min="5893" max="5893" width="15.5703125" style="1" customWidth="1"/>
    <col min="5894" max="5894" width="15" style="1" customWidth="1"/>
    <col min="5895" max="5895" width="22.5703125" style="1" customWidth="1"/>
    <col min="5896" max="5896" width="22.7109375" style="1" customWidth="1"/>
    <col min="5897" max="5897" width="32.7109375" style="1" customWidth="1"/>
    <col min="5898" max="5898" width="15.7109375" style="1" customWidth="1"/>
    <col min="5899" max="5899" width="33.140625" style="1" customWidth="1"/>
    <col min="5900" max="5900" width="11.42578125" style="1"/>
    <col min="5901" max="5901" width="25.42578125" style="1" customWidth="1"/>
    <col min="5902" max="6144" width="11.42578125" style="1"/>
    <col min="6145" max="6145" width="30.7109375" style="1" customWidth="1"/>
    <col min="6146" max="6146" width="45.7109375" style="1" customWidth="1"/>
    <col min="6147" max="6147" width="20.7109375" style="1" customWidth="1"/>
    <col min="6148" max="6148" width="30.7109375" style="1" customWidth="1"/>
    <col min="6149" max="6149" width="15.5703125" style="1" customWidth="1"/>
    <col min="6150" max="6150" width="15" style="1" customWidth="1"/>
    <col min="6151" max="6151" width="22.5703125" style="1" customWidth="1"/>
    <col min="6152" max="6152" width="22.7109375" style="1" customWidth="1"/>
    <col min="6153" max="6153" width="32.7109375" style="1" customWidth="1"/>
    <col min="6154" max="6154" width="15.7109375" style="1" customWidth="1"/>
    <col min="6155" max="6155" width="33.140625" style="1" customWidth="1"/>
    <col min="6156" max="6156" width="11.42578125" style="1"/>
    <col min="6157" max="6157" width="25.42578125" style="1" customWidth="1"/>
    <col min="6158" max="6400" width="11.42578125" style="1"/>
    <col min="6401" max="6401" width="30.7109375" style="1" customWidth="1"/>
    <col min="6402" max="6402" width="45.7109375" style="1" customWidth="1"/>
    <col min="6403" max="6403" width="20.7109375" style="1" customWidth="1"/>
    <col min="6404" max="6404" width="30.7109375" style="1" customWidth="1"/>
    <col min="6405" max="6405" width="15.5703125" style="1" customWidth="1"/>
    <col min="6406" max="6406" width="15" style="1" customWidth="1"/>
    <col min="6407" max="6407" width="22.5703125" style="1" customWidth="1"/>
    <col min="6408" max="6408" width="22.7109375" style="1" customWidth="1"/>
    <col min="6409" max="6409" width="32.7109375" style="1" customWidth="1"/>
    <col min="6410" max="6410" width="15.7109375" style="1" customWidth="1"/>
    <col min="6411" max="6411" width="33.140625" style="1" customWidth="1"/>
    <col min="6412" max="6412" width="11.42578125" style="1"/>
    <col min="6413" max="6413" width="25.42578125" style="1" customWidth="1"/>
    <col min="6414" max="6656" width="11.42578125" style="1"/>
    <col min="6657" max="6657" width="30.7109375" style="1" customWidth="1"/>
    <col min="6658" max="6658" width="45.7109375" style="1" customWidth="1"/>
    <col min="6659" max="6659" width="20.7109375" style="1" customWidth="1"/>
    <col min="6660" max="6660" width="30.7109375" style="1" customWidth="1"/>
    <col min="6661" max="6661" width="15.5703125" style="1" customWidth="1"/>
    <col min="6662" max="6662" width="15" style="1" customWidth="1"/>
    <col min="6663" max="6663" width="22.5703125" style="1" customWidth="1"/>
    <col min="6664" max="6664" width="22.7109375" style="1" customWidth="1"/>
    <col min="6665" max="6665" width="32.7109375" style="1" customWidth="1"/>
    <col min="6666" max="6666" width="15.7109375" style="1" customWidth="1"/>
    <col min="6667" max="6667" width="33.140625" style="1" customWidth="1"/>
    <col min="6668" max="6668" width="11.42578125" style="1"/>
    <col min="6669" max="6669" width="25.42578125" style="1" customWidth="1"/>
    <col min="6670" max="6912" width="11.42578125" style="1"/>
    <col min="6913" max="6913" width="30.7109375" style="1" customWidth="1"/>
    <col min="6914" max="6914" width="45.7109375" style="1" customWidth="1"/>
    <col min="6915" max="6915" width="20.7109375" style="1" customWidth="1"/>
    <col min="6916" max="6916" width="30.7109375" style="1" customWidth="1"/>
    <col min="6917" max="6917" width="15.5703125" style="1" customWidth="1"/>
    <col min="6918" max="6918" width="15" style="1" customWidth="1"/>
    <col min="6919" max="6919" width="22.5703125" style="1" customWidth="1"/>
    <col min="6920" max="6920" width="22.7109375" style="1" customWidth="1"/>
    <col min="6921" max="6921" width="32.7109375" style="1" customWidth="1"/>
    <col min="6922" max="6922" width="15.7109375" style="1" customWidth="1"/>
    <col min="6923" max="6923" width="33.140625" style="1" customWidth="1"/>
    <col min="6924" max="6924" width="11.42578125" style="1"/>
    <col min="6925" max="6925" width="25.42578125" style="1" customWidth="1"/>
    <col min="6926" max="7168" width="11.42578125" style="1"/>
    <col min="7169" max="7169" width="30.7109375" style="1" customWidth="1"/>
    <col min="7170" max="7170" width="45.7109375" style="1" customWidth="1"/>
    <col min="7171" max="7171" width="20.7109375" style="1" customWidth="1"/>
    <col min="7172" max="7172" width="30.7109375" style="1" customWidth="1"/>
    <col min="7173" max="7173" width="15.5703125" style="1" customWidth="1"/>
    <col min="7174" max="7174" width="15" style="1" customWidth="1"/>
    <col min="7175" max="7175" width="22.5703125" style="1" customWidth="1"/>
    <col min="7176" max="7176" width="22.7109375" style="1" customWidth="1"/>
    <col min="7177" max="7177" width="32.7109375" style="1" customWidth="1"/>
    <col min="7178" max="7178" width="15.7109375" style="1" customWidth="1"/>
    <col min="7179" max="7179" width="33.140625" style="1" customWidth="1"/>
    <col min="7180" max="7180" width="11.42578125" style="1"/>
    <col min="7181" max="7181" width="25.42578125" style="1" customWidth="1"/>
    <col min="7182" max="7424" width="11.42578125" style="1"/>
    <col min="7425" max="7425" width="30.7109375" style="1" customWidth="1"/>
    <col min="7426" max="7426" width="45.7109375" style="1" customWidth="1"/>
    <col min="7427" max="7427" width="20.7109375" style="1" customWidth="1"/>
    <col min="7428" max="7428" width="30.7109375" style="1" customWidth="1"/>
    <col min="7429" max="7429" width="15.5703125" style="1" customWidth="1"/>
    <col min="7430" max="7430" width="15" style="1" customWidth="1"/>
    <col min="7431" max="7431" width="22.5703125" style="1" customWidth="1"/>
    <col min="7432" max="7432" width="22.7109375" style="1" customWidth="1"/>
    <col min="7433" max="7433" width="32.7109375" style="1" customWidth="1"/>
    <col min="7434" max="7434" width="15.7109375" style="1" customWidth="1"/>
    <col min="7435" max="7435" width="33.140625" style="1" customWidth="1"/>
    <col min="7436" max="7436" width="11.42578125" style="1"/>
    <col min="7437" max="7437" width="25.42578125" style="1" customWidth="1"/>
    <col min="7438" max="7680" width="11.42578125" style="1"/>
    <col min="7681" max="7681" width="30.7109375" style="1" customWidth="1"/>
    <col min="7682" max="7682" width="45.7109375" style="1" customWidth="1"/>
    <col min="7683" max="7683" width="20.7109375" style="1" customWidth="1"/>
    <col min="7684" max="7684" width="30.7109375" style="1" customWidth="1"/>
    <col min="7685" max="7685" width="15.5703125" style="1" customWidth="1"/>
    <col min="7686" max="7686" width="15" style="1" customWidth="1"/>
    <col min="7687" max="7687" width="22.5703125" style="1" customWidth="1"/>
    <col min="7688" max="7688" width="22.7109375" style="1" customWidth="1"/>
    <col min="7689" max="7689" width="32.7109375" style="1" customWidth="1"/>
    <col min="7690" max="7690" width="15.7109375" style="1" customWidth="1"/>
    <col min="7691" max="7691" width="33.140625" style="1" customWidth="1"/>
    <col min="7692" max="7692" width="11.42578125" style="1"/>
    <col min="7693" max="7693" width="25.42578125" style="1" customWidth="1"/>
    <col min="7694" max="7936" width="11.42578125" style="1"/>
    <col min="7937" max="7937" width="30.7109375" style="1" customWidth="1"/>
    <col min="7938" max="7938" width="45.7109375" style="1" customWidth="1"/>
    <col min="7939" max="7939" width="20.7109375" style="1" customWidth="1"/>
    <col min="7940" max="7940" width="30.7109375" style="1" customWidth="1"/>
    <col min="7941" max="7941" width="15.5703125" style="1" customWidth="1"/>
    <col min="7942" max="7942" width="15" style="1" customWidth="1"/>
    <col min="7943" max="7943" width="22.5703125" style="1" customWidth="1"/>
    <col min="7944" max="7944" width="22.7109375" style="1" customWidth="1"/>
    <col min="7945" max="7945" width="32.7109375" style="1" customWidth="1"/>
    <col min="7946" max="7946" width="15.7109375" style="1" customWidth="1"/>
    <col min="7947" max="7947" width="33.140625" style="1" customWidth="1"/>
    <col min="7948" max="7948" width="11.42578125" style="1"/>
    <col min="7949" max="7949" width="25.42578125" style="1" customWidth="1"/>
    <col min="7950" max="8192" width="11.42578125" style="1"/>
    <col min="8193" max="8193" width="30.7109375" style="1" customWidth="1"/>
    <col min="8194" max="8194" width="45.7109375" style="1" customWidth="1"/>
    <col min="8195" max="8195" width="20.7109375" style="1" customWidth="1"/>
    <col min="8196" max="8196" width="30.7109375" style="1" customWidth="1"/>
    <col min="8197" max="8197" width="15.5703125" style="1" customWidth="1"/>
    <col min="8198" max="8198" width="15" style="1" customWidth="1"/>
    <col min="8199" max="8199" width="22.5703125" style="1" customWidth="1"/>
    <col min="8200" max="8200" width="22.7109375" style="1" customWidth="1"/>
    <col min="8201" max="8201" width="32.7109375" style="1" customWidth="1"/>
    <col min="8202" max="8202" width="15.7109375" style="1" customWidth="1"/>
    <col min="8203" max="8203" width="33.140625" style="1" customWidth="1"/>
    <col min="8204" max="8204" width="11.42578125" style="1"/>
    <col min="8205" max="8205" width="25.42578125" style="1" customWidth="1"/>
    <col min="8206" max="8448" width="11.42578125" style="1"/>
    <col min="8449" max="8449" width="30.7109375" style="1" customWidth="1"/>
    <col min="8450" max="8450" width="45.7109375" style="1" customWidth="1"/>
    <col min="8451" max="8451" width="20.7109375" style="1" customWidth="1"/>
    <col min="8452" max="8452" width="30.7109375" style="1" customWidth="1"/>
    <col min="8453" max="8453" width="15.5703125" style="1" customWidth="1"/>
    <col min="8454" max="8454" width="15" style="1" customWidth="1"/>
    <col min="8455" max="8455" width="22.5703125" style="1" customWidth="1"/>
    <col min="8456" max="8456" width="22.7109375" style="1" customWidth="1"/>
    <col min="8457" max="8457" width="32.7109375" style="1" customWidth="1"/>
    <col min="8458" max="8458" width="15.7109375" style="1" customWidth="1"/>
    <col min="8459" max="8459" width="33.140625" style="1" customWidth="1"/>
    <col min="8460" max="8460" width="11.42578125" style="1"/>
    <col min="8461" max="8461" width="25.42578125" style="1" customWidth="1"/>
    <col min="8462" max="8704" width="11.42578125" style="1"/>
    <col min="8705" max="8705" width="30.7109375" style="1" customWidth="1"/>
    <col min="8706" max="8706" width="45.7109375" style="1" customWidth="1"/>
    <col min="8707" max="8707" width="20.7109375" style="1" customWidth="1"/>
    <col min="8708" max="8708" width="30.7109375" style="1" customWidth="1"/>
    <col min="8709" max="8709" width="15.5703125" style="1" customWidth="1"/>
    <col min="8710" max="8710" width="15" style="1" customWidth="1"/>
    <col min="8711" max="8711" width="22.5703125" style="1" customWidth="1"/>
    <col min="8712" max="8712" width="22.7109375" style="1" customWidth="1"/>
    <col min="8713" max="8713" width="32.7109375" style="1" customWidth="1"/>
    <col min="8714" max="8714" width="15.7109375" style="1" customWidth="1"/>
    <col min="8715" max="8715" width="33.140625" style="1" customWidth="1"/>
    <col min="8716" max="8716" width="11.42578125" style="1"/>
    <col min="8717" max="8717" width="25.42578125" style="1" customWidth="1"/>
    <col min="8718" max="8960" width="11.42578125" style="1"/>
    <col min="8961" max="8961" width="30.7109375" style="1" customWidth="1"/>
    <col min="8962" max="8962" width="45.7109375" style="1" customWidth="1"/>
    <col min="8963" max="8963" width="20.7109375" style="1" customWidth="1"/>
    <col min="8964" max="8964" width="30.7109375" style="1" customWidth="1"/>
    <col min="8965" max="8965" width="15.5703125" style="1" customWidth="1"/>
    <col min="8966" max="8966" width="15" style="1" customWidth="1"/>
    <col min="8967" max="8967" width="22.5703125" style="1" customWidth="1"/>
    <col min="8968" max="8968" width="22.7109375" style="1" customWidth="1"/>
    <col min="8969" max="8969" width="32.7109375" style="1" customWidth="1"/>
    <col min="8970" max="8970" width="15.7109375" style="1" customWidth="1"/>
    <col min="8971" max="8971" width="33.140625" style="1" customWidth="1"/>
    <col min="8972" max="8972" width="11.42578125" style="1"/>
    <col min="8973" max="8973" width="25.42578125" style="1" customWidth="1"/>
    <col min="8974" max="9216" width="11.42578125" style="1"/>
    <col min="9217" max="9217" width="30.7109375" style="1" customWidth="1"/>
    <col min="9218" max="9218" width="45.7109375" style="1" customWidth="1"/>
    <col min="9219" max="9219" width="20.7109375" style="1" customWidth="1"/>
    <col min="9220" max="9220" width="30.7109375" style="1" customWidth="1"/>
    <col min="9221" max="9221" width="15.5703125" style="1" customWidth="1"/>
    <col min="9222" max="9222" width="15" style="1" customWidth="1"/>
    <col min="9223" max="9223" width="22.5703125" style="1" customWidth="1"/>
    <col min="9224" max="9224" width="22.7109375" style="1" customWidth="1"/>
    <col min="9225" max="9225" width="32.7109375" style="1" customWidth="1"/>
    <col min="9226" max="9226" width="15.7109375" style="1" customWidth="1"/>
    <col min="9227" max="9227" width="33.140625" style="1" customWidth="1"/>
    <col min="9228" max="9228" width="11.42578125" style="1"/>
    <col min="9229" max="9229" width="25.42578125" style="1" customWidth="1"/>
    <col min="9230" max="9472" width="11.42578125" style="1"/>
    <col min="9473" max="9473" width="30.7109375" style="1" customWidth="1"/>
    <col min="9474" max="9474" width="45.7109375" style="1" customWidth="1"/>
    <col min="9475" max="9475" width="20.7109375" style="1" customWidth="1"/>
    <col min="9476" max="9476" width="30.7109375" style="1" customWidth="1"/>
    <col min="9477" max="9477" width="15.5703125" style="1" customWidth="1"/>
    <col min="9478" max="9478" width="15" style="1" customWidth="1"/>
    <col min="9479" max="9479" width="22.5703125" style="1" customWidth="1"/>
    <col min="9480" max="9480" width="22.7109375" style="1" customWidth="1"/>
    <col min="9481" max="9481" width="32.7109375" style="1" customWidth="1"/>
    <col min="9482" max="9482" width="15.7109375" style="1" customWidth="1"/>
    <col min="9483" max="9483" width="33.140625" style="1" customWidth="1"/>
    <col min="9484" max="9484" width="11.42578125" style="1"/>
    <col min="9485" max="9485" width="25.42578125" style="1" customWidth="1"/>
    <col min="9486" max="9728" width="11.42578125" style="1"/>
    <col min="9729" max="9729" width="30.7109375" style="1" customWidth="1"/>
    <col min="9730" max="9730" width="45.7109375" style="1" customWidth="1"/>
    <col min="9731" max="9731" width="20.7109375" style="1" customWidth="1"/>
    <col min="9732" max="9732" width="30.7109375" style="1" customWidth="1"/>
    <col min="9733" max="9733" width="15.5703125" style="1" customWidth="1"/>
    <col min="9734" max="9734" width="15" style="1" customWidth="1"/>
    <col min="9735" max="9735" width="22.5703125" style="1" customWidth="1"/>
    <col min="9736" max="9736" width="22.7109375" style="1" customWidth="1"/>
    <col min="9737" max="9737" width="32.7109375" style="1" customWidth="1"/>
    <col min="9738" max="9738" width="15.7109375" style="1" customWidth="1"/>
    <col min="9739" max="9739" width="33.140625" style="1" customWidth="1"/>
    <col min="9740" max="9740" width="11.42578125" style="1"/>
    <col min="9741" max="9741" width="25.42578125" style="1" customWidth="1"/>
    <col min="9742" max="9984" width="11.42578125" style="1"/>
    <col min="9985" max="9985" width="30.7109375" style="1" customWidth="1"/>
    <col min="9986" max="9986" width="45.7109375" style="1" customWidth="1"/>
    <col min="9987" max="9987" width="20.7109375" style="1" customWidth="1"/>
    <col min="9988" max="9988" width="30.7109375" style="1" customWidth="1"/>
    <col min="9989" max="9989" width="15.5703125" style="1" customWidth="1"/>
    <col min="9990" max="9990" width="15" style="1" customWidth="1"/>
    <col min="9991" max="9991" width="22.5703125" style="1" customWidth="1"/>
    <col min="9992" max="9992" width="22.7109375" style="1" customWidth="1"/>
    <col min="9993" max="9993" width="32.7109375" style="1" customWidth="1"/>
    <col min="9994" max="9994" width="15.7109375" style="1" customWidth="1"/>
    <col min="9995" max="9995" width="33.140625" style="1" customWidth="1"/>
    <col min="9996" max="9996" width="11.42578125" style="1"/>
    <col min="9997" max="9997" width="25.42578125" style="1" customWidth="1"/>
    <col min="9998" max="10240" width="11.42578125" style="1"/>
    <col min="10241" max="10241" width="30.7109375" style="1" customWidth="1"/>
    <col min="10242" max="10242" width="45.7109375" style="1" customWidth="1"/>
    <col min="10243" max="10243" width="20.7109375" style="1" customWidth="1"/>
    <col min="10244" max="10244" width="30.7109375" style="1" customWidth="1"/>
    <col min="10245" max="10245" width="15.5703125" style="1" customWidth="1"/>
    <col min="10246" max="10246" width="15" style="1" customWidth="1"/>
    <col min="10247" max="10247" width="22.5703125" style="1" customWidth="1"/>
    <col min="10248" max="10248" width="22.7109375" style="1" customWidth="1"/>
    <col min="10249" max="10249" width="32.7109375" style="1" customWidth="1"/>
    <col min="10250" max="10250" width="15.7109375" style="1" customWidth="1"/>
    <col min="10251" max="10251" width="33.140625" style="1" customWidth="1"/>
    <col min="10252" max="10252" width="11.42578125" style="1"/>
    <col min="10253" max="10253" width="25.42578125" style="1" customWidth="1"/>
    <col min="10254" max="10496" width="11.42578125" style="1"/>
    <col min="10497" max="10497" width="30.7109375" style="1" customWidth="1"/>
    <col min="10498" max="10498" width="45.7109375" style="1" customWidth="1"/>
    <col min="10499" max="10499" width="20.7109375" style="1" customWidth="1"/>
    <col min="10500" max="10500" width="30.7109375" style="1" customWidth="1"/>
    <col min="10501" max="10501" width="15.5703125" style="1" customWidth="1"/>
    <col min="10502" max="10502" width="15" style="1" customWidth="1"/>
    <col min="10503" max="10503" width="22.5703125" style="1" customWidth="1"/>
    <col min="10504" max="10504" width="22.7109375" style="1" customWidth="1"/>
    <col min="10505" max="10505" width="32.7109375" style="1" customWidth="1"/>
    <col min="10506" max="10506" width="15.7109375" style="1" customWidth="1"/>
    <col min="10507" max="10507" width="33.140625" style="1" customWidth="1"/>
    <col min="10508" max="10508" width="11.42578125" style="1"/>
    <col min="10509" max="10509" width="25.42578125" style="1" customWidth="1"/>
    <col min="10510" max="10752" width="11.42578125" style="1"/>
    <col min="10753" max="10753" width="30.7109375" style="1" customWidth="1"/>
    <col min="10754" max="10754" width="45.7109375" style="1" customWidth="1"/>
    <col min="10755" max="10755" width="20.7109375" style="1" customWidth="1"/>
    <col min="10756" max="10756" width="30.7109375" style="1" customWidth="1"/>
    <col min="10757" max="10757" width="15.5703125" style="1" customWidth="1"/>
    <col min="10758" max="10758" width="15" style="1" customWidth="1"/>
    <col min="10759" max="10759" width="22.5703125" style="1" customWidth="1"/>
    <col min="10760" max="10760" width="22.7109375" style="1" customWidth="1"/>
    <col min="10761" max="10761" width="32.7109375" style="1" customWidth="1"/>
    <col min="10762" max="10762" width="15.7109375" style="1" customWidth="1"/>
    <col min="10763" max="10763" width="33.140625" style="1" customWidth="1"/>
    <col min="10764" max="10764" width="11.42578125" style="1"/>
    <col min="10765" max="10765" width="25.42578125" style="1" customWidth="1"/>
    <col min="10766" max="11008" width="11.42578125" style="1"/>
    <col min="11009" max="11009" width="30.7109375" style="1" customWidth="1"/>
    <col min="11010" max="11010" width="45.7109375" style="1" customWidth="1"/>
    <col min="11011" max="11011" width="20.7109375" style="1" customWidth="1"/>
    <col min="11012" max="11012" width="30.7109375" style="1" customWidth="1"/>
    <col min="11013" max="11013" width="15.5703125" style="1" customWidth="1"/>
    <col min="11014" max="11014" width="15" style="1" customWidth="1"/>
    <col min="11015" max="11015" width="22.5703125" style="1" customWidth="1"/>
    <col min="11016" max="11016" width="22.7109375" style="1" customWidth="1"/>
    <col min="11017" max="11017" width="32.7109375" style="1" customWidth="1"/>
    <col min="11018" max="11018" width="15.7109375" style="1" customWidth="1"/>
    <col min="11019" max="11019" width="33.140625" style="1" customWidth="1"/>
    <col min="11020" max="11020" width="11.42578125" style="1"/>
    <col min="11021" max="11021" width="25.42578125" style="1" customWidth="1"/>
    <col min="11022" max="11264" width="11.42578125" style="1"/>
    <col min="11265" max="11265" width="30.7109375" style="1" customWidth="1"/>
    <col min="11266" max="11266" width="45.7109375" style="1" customWidth="1"/>
    <col min="11267" max="11267" width="20.7109375" style="1" customWidth="1"/>
    <col min="11268" max="11268" width="30.7109375" style="1" customWidth="1"/>
    <col min="11269" max="11269" width="15.5703125" style="1" customWidth="1"/>
    <col min="11270" max="11270" width="15" style="1" customWidth="1"/>
    <col min="11271" max="11271" width="22.5703125" style="1" customWidth="1"/>
    <col min="11272" max="11272" width="22.7109375" style="1" customWidth="1"/>
    <col min="11273" max="11273" width="32.7109375" style="1" customWidth="1"/>
    <col min="11274" max="11274" width="15.7109375" style="1" customWidth="1"/>
    <col min="11275" max="11275" width="33.140625" style="1" customWidth="1"/>
    <col min="11276" max="11276" width="11.42578125" style="1"/>
    <col min="11277" max="11277" width="25.42578125" style="1" customWidth="1"/>
    <col min="11278" max="11520" width="11.42578125" style="1"/>
    <col min="11521" max="11521" width="30.7109375" style="1" customWidth="1"/>
    <col min="11522" max="11522" width="45.7109375" style="1" customWidth="1"/>
    <col min="11523" max="11523" width="20.7109375" style="1" customWidth="1"/>
    <col min="11524" max="11524" width="30.7109375" style="1" customWidth="1"/>
    <col min="11525" max="11525" width="15.5703125" style="1" customWidth="1"/>
    <col min="11526" max="11526" width="15" style="1" customWidth="1"/>
    <col min="11527" max="11527" width="22.5703125" style="1" customWidth="1"/>
    <col min="11528" max="11528" width="22.7109375" style="1" customWidth="1"/>
    <col min="11529" max="11529" width="32.7109375" style="1" customWidth="1"/>
    <col min="11530" max="11530" width="15.7109375" style="1" customWidth="1"/>
    <col min="11531" max="11531" width="33.140625" style="1" customWidth="1"/>
    <col min="11532" max="11532" width="11.42578125" style="1"/>
    <col min="11533" max="11533" width="25.42578125" style="1" customWidth="1"/>
    <col min="11534" max="11776" width="11.42578125" style="1"/>
    <col min="11777" max="11777" width="30.7109375" style="1" customWidth="1"/>
    <col min="11778" max="11778" width="45.7109375" style="1" customWidth="1"/>
    <col min="11779" max="11779" width="20.7109375" style="1" customWidth="1"/>
    <col min="11780" max="11780" width="30.7109375" style="1" customWidth="1"/>
    <col min="11781" max="11781" width="15.5703125" style="1" customWidth="1"/>
    <col min="11782" max="11782" width="15" style="1" customWidth="1"/>
    <col min="11783" max="11783" width="22.5703125" style="1" customWidth="1"/>
    <col min="11784" max="11784" width="22.7109375" style="1" customWidth="1"/>
    <col min="11785" max="11785" width="32.7109375" style="1" customWidth="1"/>
    <col min="11786" max="11786" width="15.7109375" style="1" customWidth="1"/>
    <col min="11787" max="11787" width="33.140625" style="1" customWidth="1"/>
    <col min="11788" max="11788" width="11.42578125" style="1"/>
    <col min="11789" max="11789" width="25.42578125" style="1" customWidth="1"/>
    <col min="11790" max="12032" width="11.42578125" style="1"/>
    <col min="12033" max="12033" width="30.7109375" style="1" customWidth="1"/>
    <col min="12034" max="12034" width="45.7109375" style="1" customWidth="1"/>
    <col min="12035" max="12035" width="20.7109375" style="1" customWidth="1"/>
    <col min="12036" max="12036" width="30.7109375" style="1" customWidth="1"/>
    <col min="12037" max="12037" width="15.5703125" style="1" customWidth="1"/>
    <col min="12038" max="12038" width="15" style="1" customWidth="1"/>
    <col min="12039" max="12039" width="22.5703125" style="1" customWidth="1"/>
    <col min="12040" max="12040" width="22.7109375" style="1" customWidth="1"/>
    <col min="12041" max="12041" width="32.7109375" style="1" customWidth="1"/>
    <col min="12042" max="12042" width="15.7109375" style="1" customWidth="1"/>
    <col min="12043" max="12043" width="33.140625" style="1" customWidth="1"/>
    <col min="12044" max="12044" width="11.42578125" style="1"/>
    <col min="12045" max="12045" width="25.42578125" style="1" customWidth="1"/>
    <col min="12046" max="12288" width="11.42578125" style="1"/>
    <col min="12289" max="12289" width="30.7109375" style="1" customWidth="1"/>
    <col min="12290" max="12290" width="45.7109375" style="1" customWidth="1"/>
    <col min="12291" max="12291" width="20.7109375" style="1" customWidth="1"/>
    <col min="12292" max="12292" width="30.7109375" style="1" customWidth="1"/>
    <col min="12293" max="12293" width="15.5703125" style="1" customWidth="1"/>
    <col min="12294" max="12294" width="15" style="1" customWidth="1"/>
    <col min="12295" max="12295" width="22.5703125" style="1" customWidth="1"/>
    <col min="12296" max="12296" width="22.7109375" style="1" customWidth="1"/>
    <col min="12297" max="12297" width="32.7109375" style="1" customWidth="1"/>
    <col min="12298" max="12298" width="15.7109375" style="1" customWidth="1"/>
    <col min="12299" max="12299" width="33.140625" style="1" customWidth="1"/>
    <col min="12300" max="12300" width="11.42578125" style="1"/>
    <col min="12301" max="12301" width="25.42578125" style="1" customWidth="1"/>
    <col min="12302" max="12544" width="11.42578125" style="1"/>
    <col min="12545" max="12545" width="30.7109375" style="1" customWidth="1"/>
    <col min="12546" max="12546" width="45.7109375" style="1" customWidth="1"/>
    <col min="12547" max="12547" width="20.7109375" style="1" customWidth="1"/>
    <col min="12548" max="12548" width="30.7109375" style="1" customWidth="1"/>
    <col min="12549" max="12549" width="15.5703125" style="1" customWidth="1"/>
    <col min="12550" max="12550" width="15" style="1" customWidth="1"/>
    <col min="12551" max="12551" width="22.5703125" style="1" customWidth="1"/>
    <col min="12552" max="12552" width="22.7109375" style="1" customWidth="1"/>
    <col min="12553" max="12553" width="32.7109375" style="1" customWidth="1"/>
    <col min="12554" max="12554" width="15.7109375" style="1" customWidth="1"/>
    <col min="12555" max="12555" width="33.140625" style="1" customWidth="1"/>
    <col min="12556" max="12556" width="11.42578125" style="1"/>
    <col min="12557" max="12557" width="25.42578125" style="1" customWidth="1"/>
    <col min="12558" max="12800" width="11.42578125" style="1"/>
    <col min="12801" max="12801" width="30.7109375" style="1" customWidth="1"/>
    <col min="12802" max="12802" width="45.7109375" style="1" customWidth="1"/>
    <col min="12803" max="12803" width="20.7109375" style="1" customWidth="1"/>
    <col min="12804" max="12804" width="30.7109375" style="1" customWidth="1"/>
    <col min="12805" max="12805" width="15.5703125" style="1" customWidth="1"/>
    <col min="12806" max="12806" width="15" style="1" customWidth="1"/>
    <col min="12807" max="12807" width="22.5703125" style="1" customWidth="1"/>
    <col min="12808" max="12808" width="22.7109375" style="1" customWidth="1"/>
    <col min="12809" max="12809" width="32.7109375" style="1" customWidth="1"/>
    <col min="12810" max="12810" width="15.7109375" style="1" customWidth="1"/>
    <col min="12811" max="12811" width="33.140625" style="1" customWidth="1"/>
    <col min="12812" max="12812" width="11.42578125" style="1"/>
    <col min="12813" max="12813" width="25.42578125" style="1" customWidth="1"/>
    <col min="12814" max="13056" width="11.42578125" style="1"/>
    <col min="13057" max="13057" width="30.7109375" style="1" customWidth="1"/>
    <col min="13058" max="13058" width="45.7109375" style="1" customWidth="1"/>
    <col min="13059" max="13059" width="20.7109375" style="1" customWidth="1"/>
    <col min="13060" max="13060" width="30.7109375" style="1" customWidth="1"/>
    <col min="13061" max="13061" width="15.5703125" style="1" customWidth="1"/>
    <col min="13062" max="13062" width="15" style="1" customWidth="1"/>
    <col min="13063" max="13063" width="22.5703125" style="1" customWidth="1"/>
    <col min="13064" max="13064" width="22.7109375" style="1" customWidth="1"/>
    <col min="13065" max="13065" width="32.7109375" style="1" customWidth="1"/>
    <col min="13066" max="13066" width="15.7109375" style="1" customWidth="1"/>
    <col min="13067" max="13067" width="33.140625" style="1" customWidth="1"/>
    <col min="13068" max="13068" width="11.42578125" style="1"/>
    <col min="13069" max="13069" width="25.42578125" style="1" customWidth="1"/>
    <col min="13070" max="13312" width="11.42578125" style="1"/>
    <col min="13313" max="13313" width="30.7109375" style="1" customWidth="1"/>
    <col min="13314" max="13314" width="45.7109375" style="1" customWidth="1"/>
    <col min="13315" max="13315" width="20.7109375" style="1" customWidth="1"/>
    <col min="13316" max="13316" width="30.7109375" style="1" customWidth="1"/>
    <col min="13317" max="13317" width="15.5703125" style="1" customWidth="1"/>
    <col min="13318" max="13318" width="15" style="1" customWidth="1"/>
    <col min="13319" max="13319" width="22.5703125" style="1" customWidth="1"/>
    <col min="13320" max="13320" width="22.7109375" style="1" customWidth="1"/>
    <col min="13321" max="13321" width="32.7109375" style="1" customWidth="1"/>
    <col min="13322" max="13322" width="15.7109375" style="1" customWidth="1"/>
    <col min="13323" max="13323" width="33.140625" style="1" customWidth="1"/>
    <col min="13324" max="13324" width="11.42578125" style="1"/>
    <col min="13325" max="13325" width="25.42578125" style="1" customWidth="1"/>
    <col min="13326" max="13568" width="11.42578125" style="1"/>
    <col min="13569" max="13569" width="30.7109375" style="1" customWidth="1"/>
    <col min="13570" max="13570" width="45.7109375" style="1" customWidth="1"/>
    <col min="13571" max="13571" width="20.7109375" style="1" customWidth="1"/>
    <col min="13572" max="13572" width="30.7109375" style="1" customWidth="1"/>
    <col min="13573" max="13573" width="15.5703125" style="1" customWidth="1"/>
    <col min="13574" max="13574" width="15" style="1" customWidth="1"/>
    <col min="13575" max="13575" width="22.5703125" style="1" customWidth="1"/>
    <col min="13576" max="13576" width="22.7109375" style="1" customWidth="1"/>
    <col min="13577" max="13577" width="32.7109375" style="1" customWidth="1"/>
    <col min="13578" max="13578" width="15.7109375" style="1" customWidth="1"/>
    <col min="13579" max="13579" width="33.140625" style="1" customWidth="1"/>
    <col min="13580" max="13580" width="11.42578125" style="1"/>
    <col min="13581" max="13581" width="25.42578125" style="1" customWidth="1"/>
    <col min="13582" max="13824" width="11.42578125" style="1"/>
    <col min="13825" max="13825" width="30.7109375" style="1" customWidth="1"/>
    <col min="13826" max="13826" width="45.7109375" style="1" customWidth="1"/>
    <col min="13827" max="13827" width="20.7109375" style="1" customWidth="1"/>
    <col min="13828" max="13828" width="30.7109375" style="1" customWidth="1"/>
    <col min="13829" max="13829" width="15.5703125" style="1" customWidth="1"/>
    <col min="13830" max="13830" width="15" style="1" customWidth="1"/>
    <col min="13831" max="13831" width="22.5703125" style="1" customWidth="1"/>
    <col min="13832" max="13832" width="22.7109375" style="1" customWidth="1"/>
    <col min="13833" max="13833" width="32.7109375" style="1" customWidth="1"/>
    <col min="13834" max="13834" width="15.7109375" style="1" customWidth="1"/>
    <col min="13835" max="13835" width="33.140625" style="1" customWidth="1"/>
    <col min="13836" max="13836" width="11.42578125" style="1"/>
    <col min="13837" max="13837" width="25.42578125" style="1" customWidth="1"/>
    <col min="13838" max="14080" width="11.42578125" style="1"/>
    <col min="14081" max="14081" width="30.7109375" style="1" customWidth="1"/>
    <col min="14082" max="14082" width="45.7109375" style="1" customWidth="1"/>
    <col min="14083" max="14083" width="20.7109375" style="1" customWidth="1"/>
    <col min="14084" max="14084" width="30.7109375" style="1" customWidth="1"/>
    <col min="14085" max="14085" width="15.5703125" style="1" customWidth="1"/>
    <col min="14086" max="14086" width="15" style="1" customWidth="1"/>
    <col min="14087" max="14087" width="22.5703125" style="1" customWidth="1"/>
    <col min="14088" max="14088" width="22.7109375" style="1" customWidth="1"/>
    <col min="14089" max="14089" width="32.7109375" style="1" customWidth="1"/>
    <col min="14090" max="14090" width="15.7109375" style="1" customWidth="1"/>
    <col min="14091" max="14091" width="33.140625" style="1" customWidth="1"/>
    <col min="14092" max="14092" width="11.42578125" style="1"/>
    <col min="14093" max="14093" width="25.42578125" style="1" customWidth="1"/>
    <col min="14094" max="14336" width="11.42578125" style="1"/>
    <col min="14337" max="14337" width="30.7109375" style="1" customWidth="1"/>
    <col min="14338" max="14338" width="45.7109375" style="1" customWidth="1"/>
    <col min="14339" max="14339" width="20.7109375" style="1" customWidth="1"/>
    <col min="14340" max="14340" width="30.7109375" style="1" customWidth="1"/>
    <col min="14341" max="14341" width="15.5703125" style="1" customWidth="1"/>
    <col min="14342" max="14342" width="15" style="1" customWidth="1"/>
    <col min="14343" max="14343" width="22.5703125" style="1" customWidth="1"/>
    <col min="14344" max="14344" width="22.7109375" style="1" customWidth="1"/>
    <col min="14345" max="14345" width="32.7109375" style="1" customWidth="1"/>
    <col min="14346" max="14346" width="15.7109375" style="1" customWidth="1"/>
    <col min="14347" max="14347" width="33.140625" style="1" customWidth="1"/>
    <col min="14348" max="14348" width="11.42578125" style="1"/>
    <col min="14349" max="14349" width="25.42578125" style="1" customWidth="1"/>
    <col min="14350" max="14592" width="11.42578125" style="1"/>
    <col min="14593" max="14593" width="30.7109375" style="1" customWidth="1"/>
    <col min="14594" max="14594" width="45.7109375" style="1" customWidth="1"/>
    <col min="14595" max="14595" width="20.7109375" style="1" customWidth="1"/>
    <col min="14596" max="14596" width="30.7109375" style="1" customWidth="1"/>
    <col min="14597" max="14597" width="15.5703125" style="1" customWidth="1"/>
    <col min="14598" max="14598" width="15" style="1" customWidth="1"/>
    <col min="14599" max="14599" width="22.5703125" style="1" customWidth="1"/>
    <col min="14600" max="14600" width="22.7109375" style="1" customWidth="1"/>
    <col min="14601" max="14601" width="32.7109375" style="1" customWidth="1"/>
    <col min="14602" max="14602" width="15.7109375" style="1" customWidth="1"/>
    <col min="14603" max="14603" width="33.140625" style="1" customWidth="1"/>
    <col min="14604" max="14604" width="11.42578125" style="1"/>
    <col min="14605" max="14605" width="25.42578125" style="1" customWidth="1"/>
    <col min="14606" max="14848" width="11.42578125" style="1"/>
    <col min="14849" max="14849" width="30.7109375" style="1" customWidth="1"/>
    <col min="14850" max="14850" width="45.7109375" style="1" customWidth="1"/>
    <col min="14851" max="14851" width="20.7109375" style="1" customWidth="1"/>
    <col min="14852" max="14852" width="30.7109375" style="1" customWidth="1"/>
    <col min="14853" max="14853" width="15.5703125" style="1" customWidth="1"/>
    <col min="14854" max="14854" width="15" style="1" customWidth="1"/>
    <col min="14855" max="14855" width="22.5703125" style="1" customWidth="1"/>
    <col min="14856" max="14856" width="22.7109375" style="1" customWidth="1"/>
    <col min="14857" max="14857" width="32.7109375" style="1" customWidth="1"/>
    <col min="14858" max="14858" width="15.7109375" style="1" customWidth="1"/>
    <col min="14859" max="14859" width="33.140625" style="1" customWidth="1"/>
    <col min="14860" max="14860" width="11.42578125" style="1"/>
    <col min="14861" max="14861" width="25.42578125" style="1" customWidth="1"/>
    <col min="14862" max="15104" width="11.42578125" style="1"/>
    <col min="15105" max="15105" width="30.7109375" style="1" customWidth="1"/>
    <col min="15106" max="15106" width="45.7109375" style="1" customWidth="1"/>
    <col min="15107" max="15107" width="20.7109375" style="1" customWidth="1"/>
    <col min="15108" max="15108" width="30.7109375" style="1" customWidth="1"/>
    <col min="15109" max="15109" width="15.5703125" style="1" customWidth="1"/>
    <col min="15110" max="15110" width="15" style="1" customWidth="1"/>
    <col min="15111" max="15111" width="22.5703125" style="1" customWidth="1"/>
    <col min="15112" max="15112" width="22.7109375" style="1" customWidth="1"/>
    <col min="15113" max="15113" width="32.7109375" style="1" customWidth="1"/>
    <col min="15114" max="15114" width="15.7109375" style="1" customWidth="1"/>
    <col min="15115" max="15115" width="33.140625" style="1" customWidth="1"/>
    <col min="15116" max="15116" width="11.42578125" style="1"/>
    <col min="15117" max="15117" width="25.42578125" style="1" customWidth="1"/>
    <col min="15118" max="15360" width="11.42578125" style="1"/>
    <col min="15361" max="15361" width="30.7109375" style="1" customWidth="1"/>
    <col min="15362" max="15362" width="45.7109375" style="1" customWidth="1"/>
    <col min="15363" max="15363" width="20.7109375" style="1" customWidth="1"/>
    <col min="15364" max="15364" width="30.7109375" style="1" customWidth="1"/>
    <col min="15365" max="15365" width="15.5703125" style="1" customWidth="1"/>
    <col min="15366" max="15366" width="15" style="1" customWidth="1"/>
    <col min="15367" max="15367" width="22.5703125" style="1" customWidth="1"/>
    <col min="15368" max="15368" width="22.7109375" style="1" customWidth="1"/>
    <col min="15369" max="15369" width="32.7109375" style="1" customWidth="1"/>
    <col min="15370" max="15370" width="15.7109375" style="1" customWidth="1"/>
    <col min="15371" max="15371" width="33.140625" style="1" customWidth="1"/>
    <col min="15372" max="15372" width="11.42578125" style="1"/>
    <col min="15373" max="15373" width="25.42578125" style="1" customWidth="1"/>
    <col min="15374" max="15616" width="11.42578125" style="1"/>
    <col min="15617" max="15617" width="30.7109375" style="1" customWidth="1"/>
    <col min="15618" max="15618" width="45.7109375" style="1" customWidth="1"/>
    <col min="15619" max="15619" width="20.7109375" style="1" customWidth="1"/>
    <col min="15620" max="15620" width="30.7109375" style="1" customWidth="1"/>
    <col min="15621" max="15621" width="15.5703125" style="1" customWidth="1"/>
    <col min="15622" max="15622" width="15" style="1" customWidth="1"/>
    <col min="15623" max="15623" width="22.5703125" style="1" customWidth="1"/>
    <col min="15624" max="15624" width="22.7109375" style="1" customWidth="1"/>
    <col min="15625" max="15625" width="32.7109375" style="1" customWidth="1"/>
    <col min="15626" max="15626" width="15.7109375" style="1" customWidth="1"/>
    <col min="15627" max="15627" width="33.140625" style="1" customWidth="1"/>
    <col min="15628" max="15628" width="11.42578125" style="1"/>
    <col min="15629" max="15629" width="25.42578125" style="1" customWidth="1"/>
    <col min="15630" max="15872" width="11.42578125" style="1"/>
    <col min="15873" max="15873" width="30.7109375" style="1" customWidth="1"/>
    <col min="15874" max="15874" width="45.7109375" style="1" customWidth="1"/>
    <col min="15875" max="15875" width="20.7109375" style="1" customWidth="1"/>
    <col min="15876" max="15876" width="30.7109375" style="1" customWidth="1"/>
    <col min="15877" max="15877" width="15.5703125" style="1" customWidth="1"/>
    <col min="15878" max="15878" width="15" style="1" customWidth="1"/>
    <col min="15879" max="15879" width="22.5703125" style="1" customWidth="1"/>
    <col min="15880" max="15880" width="22.7109375" style="1" customWidth="1"/>
    <col min="15881" max="15881" width="32.7109375" style="1" customWidth="1"/>
    <col min="15882" max="15882" width="15.7109375" style="1" customWidth="1"/>
    <col min="15883" max="15883" width="33.140625" style="1" customWidth="1"/>
    <col min="15884" max="15884" width="11.42578125" style="1"/>
    <col min="15885" max="15885" width="25.42578125" style="1" customWidth="1"/>
    <col min="15886" max="16128" width="11.42578125" style="1"/>
    <col min="16129" max="16129" width="30.7109375" style="1" customWidth="1"/>
    <col min="16130" max="16130" width="45.7109375" style="1" customWidth="1"/>
    <col min="16131" max="16131" width="20.7109375" style="1" customWidth="1"/>
    <col min="16132" max="16132" width="30.7109375" style="1" customWidth="1"/>
    <col min="16133" max="16133" width="15.5703125" style="1" customWidth="1"/>
    <col min="16134" max="16134" width="15" style="1" customWidth="1"/>
    <col min="16135" max="16135" width="22.5703125" style="1" customWidth="1"/>
    <col min="16136" max="16136" width="22.7109375" style="1" customWidth="1"/>
    <col min="16137" max="16137" width="32.7109375" style="1" customWidth="1"/>
    <col min="16138" max="16138" width="15.7109375" style="1" customWidth="1"/>
    <col min="16139" max="16139" width="33.140625" style="1" customWidth="1"/>
    <col min="16140" max="16140" width="11.42578125" style="1"/>
    <col min="16141" max="16141" width="25.42578125" style="1" customWidth="1"/>
    <col min="16142" max="16384" width="11.42578125" style="1"/>
  </cols>
  <sheetData>
    <row r="1" spans="1:26" x14ac:dyDescent="0.2">
      <c r="A1" s="121"/>
      <c r="B1" s="122"/>
      <c r="C1" s="121"/>
      <c r="D1" s="123" t="s">
        <v>52</v>
      </c>
      <c r="E1" s="124"/>
      <c r="F1" s="124"/>
      <c r="G1" s="124"/>
      <c r="H1" s="124"/>
      <c r="I1" s="124"/>
      <c r="J1" s="125"/>
      <c r="K1" s="124"/>
      <c r="L1" s="124"/>
      <c r="M1" s="124"/>
      <c r="N1" s="124"/>
      <c r="O1" s="124"/>
      <c r="P1" s="124"/>
      <c r="Q1" s="124"/>
      <c r="R1" s="124"/>
      <c r="S1" s="124"/>
      <c r="T1" s="124"/>
      <c r="U1" s="126"/>
    </row>
    <row r="2" spans="1:26" x14ac:dyDescent="0.2">
      <c r="A2" s="121"/>
      <c r="B2" s="122"/>
      <c r="C2" s="121"/>
      <c r="D2" s="127"/>
      <c r="E2" s="128"/>
      <c r="F2" s="128"/>
      <c r="G2" s="128"/>
      <c r="H2" s="128"/>
      <c r="I2" s="128"/>
      <c r="J2" s="128"/>
      <c r="K2" s="128"/>
      <c r="L2" s="128"/>
      <c r="M2" s="128"/>
      <c r="N2" s="128"/>
      <c r="O2" s="128"/>
      <c r="P2" s="128"/>
      <c r="Q2" s="128"/>
      <c r="R2" s="128"/>
      <c r="S2" s="128"/>
      <c r="T2" s="128"/>
      <c r="U2" s="129"/>
    </row>
    <row r="3" spans="1:26" x14ac:dyDescent="0.2">
      <c r="A3" s="121"/>
      <c r="B3" s="122"/>
      <c r="C3" s="121"/>
      <c r="D3" s="127"/>
      <c r="E3" s="128"/>
      <c r="F3" s="128"/>
      <c r="G3" s="128"/>
      <c r="H3" s="128"/>
      <c r="I3" s="128"/>
      <c r="J3" s="128"/>
      <c r="K3" s="128"/>
      <c r="L3" s="128"/>
      <c r="M3" s="128"/>
      <c r="N3" s="128"/>
      <c r="O3" s="128"/>
      <c r="P3" s="128"/>
      <c r="Q3" s="128"/>
      <c r="R3" s="128"/>
      <c r="S3" s="128"/>
      <c r="T3" s="128"/>
      <c r="U3" s="129"/>
    </row>
    <row r="4" spans="1:26" x14ac:dyDescent="0.2">
      <c r="A4" s="121"/>
      <c r="B4" s="122"/>
      <c r="C4" s="121"/>
      <c r="D4" s="127"/>
      <c r="E4" s="128"/>
      <c r="F4" s="128"/>
      <c r="G4" s="128"/>
      <c r="H4" s="128"/>
      <c r="I4" s="128"/>
      <c r="J4" s="128"/>
      <c r="K4" s="128"/>
      <c r="L4" s="128"/>
      <c r="M4" s="128"/>
      <c r="N4" s="128"/>
      <c r="O4" s="128"/>
      <c r="P4" s="128"/>
      <c r="Q4" s="128"/>
      <c r="R4" s="128"/>
      <c r="S4" s="128"/>
      <c r="T4" s="128"/>
      <c r="U4" s="129"/>
    </row>
    <row r="5" spans="1:26" x14ac:dyDescent="0.2">
      <c r="A5" s="121"/>
      <c r="B5" s="122"/>
      <c r="C5" s="121"/>
      <c r="D5" s="127"/>
      <c r="E5" s="128"/>
      <c r="F5" s="128"/>
      <c r="G5" s="128"/>
      <c r="H5" s="128"/>
      <c r="I5" s="128"/>
      <c r="J5" s="128"/>
      <c r="K5" s="128"/>
      <c r="L5" s="128"/>
      <c r="M5" s="128"/>
      <c r="N5" s="128"/>
      <c r="O5" s="128"/>
      <c r="P5" s="128"/>
      <c r="Q5" s="128"/>
      <c r="R5" s="128"/>
      <c r="S5" s="128"/>
      <c r="T5" s="128"/>
      <c r="U5" s="129"/>
    </row>
    <row r="6" spans="1:26" x14ac:dyDescent="0.2">
      <c r="A6" s="121"/>
      <c r="B6" s="122"/>
      <c r="C6" s="121"/>
      <c r="D6" s="127"/>
      <c r="E6" s="128"/>
      <c r="F6" s="128"/>
      <c r="G6" s="128"/>
      <c r="H6" s="128"/>
      <c r="I6" s="128"/>
      <c r="J6" s="128"/>
      <c r="K6" s="128"/>
      <c r="L6" s="128"/>
      <c r="M6" s="128"/>
      <c r="N6" s="128"/>
      <c r="O6" s="128"/>
      <c r="P6" s="128"/>
      <c r="Q6" s="128"/>
      <c r="R6" s="128"/>
      <c r="S6" s="128"/>
      <c r="T6" s="128"/>
      <c r="U6" s="129"/>
    </row>
    <row r="7" spans="1:26" x14ac:dyDescent="0.2">
      <c r="A7" s="121"/>
      <c r="B7" s="122"/>
      <c r="C7" s="121"/>
      <c r="D7" s="130"/>
      <c r="E7" s="131"/>
      <c r="F7" s="131"/>
      <c r="G7" s="131"/>
      <c r="H7" s="131"/>
      <c r="I7" s="131"/>
      <c r="J7" s="131"/>
      <c r="K7" s="131"/>
      <c r="L7" s="131"/>
      <c r="M7" s="131"/>
      <c r="N7" s="131"/>
      <c r="O7" s="131"/>
      <c r="P7" s="131"/>
      <c r="Q7" s="131"/>
      <c r="R7" s="131"/>
      <c r="S7" s="131"/>
      <c r="T7" s="131"/>
      <c r="U7" s="132"/>
    </row>
    <row r="8" spans="1:26" ht="4.5" customHeight="1" x14ac:dyDescent="0.2">
      <c r="A8" s="7"/>
      <c r="B8" s="7"/>
      <c r="C8" s="7"/>
      <c r="D8" s="7"/>
      <c r="E8" s="8"/>
      <c r="F8" s="8"/>
      <c r="G8" s="8"/>
      <c r="H8" s="8"/>
      <c r="I8" s="8"/>
      <c r="J8" s="8"/>
      <c r="K8" s="8"/>
      <c r="L8" s="8"/>
      <c r="M8" s="8"/>
      <c r="N8" s="8"/>
      <c r="O8" s="8"/>
      <c r="P8" s="8"/>
      <c r="Q8" s="8"/>
      <c r="R8" s="8"/>
    </row>
    <row r="9" spans="1:26" ht="24" customHeight="1" x14ac:dyDescent="0.2">
      <c r="A9" s="133" t="s">
        <v>53</v>
      </c>
      <c r="B9" s="136"/>
      <c r="C9" s="134"/>
      <c r="D9" s="134"/>
      <c r="E9" s="135"/>
      <c r="F9" s="133" t="s">
        <v>37</v>
      </c>
      <c r="G9" s="134"/>
      <c r="H9" s="134"/>
      <c r="I9" s="134"/>
      <c r="J9" s="137"/>
      <c r="K9" s="134"/>
      <c r="L9" s="134"/>
      <c r="M9" s="134"/>
      <c r="N9" s="134"/>
      <c r="O9" s="135"/>
      <c r="P9" s="133" t="s">
        <v>47</v>
      </c>
      <c r="Q9" s="134"/>
      <c r="R9" s="134"/>
      <c r="S9" s="134"/>
      <c r="T9" s="134"/>
      <c r="U9" s="135"/>
    </row>
    <row r="10" spans="1:26" ht="4.5" customHeight="1" x14ac:dyDescent="0.2">
      <c r="A10" s="98"/>
      <c r="B10" s="98"/>
      <c r="C10" s="98"/>
      <c r="D10" s="98"/>
      <c r="E10" s="98"/>
      <c r="F10" s="98"/>
      <c r="G10" s="98"/>
      <c r="H10" s="98"/>
      <c r="I10" s="98"/>
      <c r="J10" s="98"/>
      <c r="K10" s="98"/>
      <c r="L10" s="98"/>
      <c r="M10" s="98"/>
      <c r="N10" s="98"/>
      <c r="O10" s="98"/>
      <c r="P10" s="98"/>
      <c r="Q10" s="98"/>
      <c r="R10" s="98"/>
    </row>
    <row r="11" spans="1:26" s="9" customFormat="1" ht="21" customHeight="1" x14ac:dyDescent="0.2">
      <c r="A11" s="99" t="s">
        <v>48</v>
      </c>
      <c r="B11" s="100"/>
      <c r="C11" s="99"/>
      <c r="D11" s="99"/>
      <c r="E11" s="99"/>
      <c r="F11" s="99"/>
      <c r="G11" s="101" t="s">
        <v>49</v>
      </c>
      <c r="H11" s="102"/>
      <c r="I11" s="102"/>
      <c r="J11" s="36"/>
      <c r="K11" s="103" t="s">
        <v>50</v>
      </c>
      <c r="L11" s="104"/>
      <c r="M11" s="104"/>
      <c r="N11" s="104"/>
      <c r="O11" s="104"/>
      <c r="P11" s="104"/>
      <c r="Q11" s="105"/>
      <c r="R11" s="117" t="s">
        <v>51</v>
      </c>
      <c r="S11" s="118"/>
      <c r="T11" s="118"/>
      <c r="U11" s="119"/>
      <c r="X11" s="1"/>
      <c r="Y11" s="1"/>
      <c r="Z11" s="1"/>
    </row>
    <row r="12" spans="1:26" s="11" customFormat="1" ht="35.25" customHeight="1" x14ac:dyDescent="0.2">
      <c r="A12" s="120" t="s">
        <v>20</v>
      </c>
      <c r="B12" s="111" t="s">
        <v>54</v>
      </c>
      <c r="C12" s="106" t="s">
        <v>21</v>
      </c>
      <c r="D12" s="120" t="s">
        <v>22</v>
      </c>
      <c r="E12" s="106" t="s">
        <v>23</v>
      </c>
      <c r="F12" s="106" t="s">
        <v>24</v>
      </c>
      <c r="G12" s="113" t="s">
        <v>25</v>
      </c>
      <c r="H12" s="114"/>
      <c r="I12" s="114"/>
      <c r="J12" s="115"/>
      <c r="K12" s="10" t="s">
        <v>26</v>
      </c>
      <c r="L12" s="108" t="s">
        <v>27</v>
      </c>
      <c r="M12" s="109"/>
      <c r="N12" s="110"/>
      <c r="O12" s="108" t="s">
        <v>28</v>
      </c>
      <c r="P12" s="109"/>
      <c r="Q12" s="110"/>
      <c r="R12" s="116" t="s">
        <v>19</v>
      </c>
      <c r="S12" s="120" t="s">
        <v>29</v>
      </c>
      <c r="T12" s="120" t="s">
        <v>30</v>
      </c>
      <c r="U12" s="120" t="s">
        <v>31</v>
      </c>
      <c r="X12" s="1"/>
      <c r="Y12" s="1"/>
      <c r="Z12" s="1"/>
    </row>
    <row r="13" spans="1:26" s="11" customFormat="1" ht="31.5" customHeight="1" x14ac:dyDescent="0.2">
      <c r="A13" s="106"/>
      <c r="B13" s="112"/>
      <c r="C13" s="107"/>
      <c r="D13" s="106"/>
      <c r="E13" s="107"/>
      <c r="F13" s="107"/>
      <c r="G13" s="2" t="s">
        <v>0</v>
      </c>
      <c r="H13" s="2" t="s">
        <v>1</v>
      </c>
      <c r="I13" s="2" t="s">
        <v>32</v>
      </c>
      <c r="J13" s="25" t="s">
        <v>174</v>
      </c>
      <c r="K13" s="2" t="s">
        <v>33</v>
      </c>
      <c r="L13" s="2" t="s">
        <v>0</v>
      </c>
      <c r="M13" s="2" t="s">
        <v>1</v>
      </c>
      <c r="N13" s="2" t="s">
        <v>32</v>
      </c>
      <c r="O13" s="2" t="s">
        <v>34</v>
      </c>
      <c r="P13" s="2" t="s">
        <v>29</v>
      </c>
      <c r="Q13" s="2" t="s">
        <v>35</v>
      </c>
      <c r="R13" s="112"/>
      <c r="S13" s="106"/>
      <c r="T13" s="106"/>
      <c r="U13" s="106"/>
      <c r="X13" s="1"/>
      <c r="Y13" s="1"/>
      <c r="Z13" s="1"/>
    </row>
    <row r="14" spans="1:26" s="11" customFormat="1" ht="162.75" customHeight="1" x14ac:dyDescent="0.2">
      <c r="A14" s="169" t="s">
        <v>55</v>
      </c>
      <c r="B14" s="29" t="s">
        <v>56</v>
      </c>
      <c r="C14" s="170" t="s">
        <v>58</v>
      </c>
      <c r="D14" s="145" t="s">
        <v>59</v>
      </c>
      <c r="E14" s="30" t="s">
        <v>60</v>
      </c>
      <c r="F14" s="27" t="s">
        <v>62</v>
      </c>
      <c r="G14" s="18">
        <v>1</v>
      </c>
      <c r="H14" s="17">
        <v>10</v>
      </c>
      <c r="I14" s="47">
        <v>10</v>
      </c>
      <c r="J14" s="28" t="s">
        <v>175</v>
      </c>
      <c r="K14" s="44" t="s">
        <v>177</v>
      </c>
      <c r="L14" s="18">
        <v>1</v>
      </c>
      <c r="M14" s="38">
        <v>10</v>
      </c>
      <c r="N14" s="38">
        <v>10</v>
      </c>
      <c r="O14" s="40" t="s">
        <v>208</v>
      </c>
      <c r="P14" s="13" t="s">
        <v>213</v>
      </c>
      <c r="Q14" s="59" t="s">
        <v>243</v>
      </c>
      <c r="R14" s="76" t="s">
        <v>326</v>
      </c>
      <c r="S14" s="19" t="s">
        <v>372</v>
      </c>
      <c r="T14" s="14" t="s">
        <v>367</v>
      </c>
      <c r="U14" s="15" t="s">
        <v>368</v>
      </c>
      <c r="X14" s="1"/>
      <c r="Y14" s="1"/>
      <c r="Z14" s="1"/>
    </row>
    <row r="15" spans="1:26" s="11" customFormat="1" ht="145.5" customHeight="1" x14ac:dyDescent="0.2">
      <c r="A15" s="169"/>
      <c r="B15" s="29" t="s">
        <v>56</v>
      </c>
      <c r="C15" s="171"/>
      <c r="D15" s="146"/>
      <c r="E15" s="30" t="s">
        <v>61</v>
      </c>
      <c r="F15" s="27" t="s">
        <v>63</v>
      </c>
      <c r="G15" s="18">
        <v>1</v>
      </c>
      <c r="H15" s="17">
        <v>10</v>
      </c>
      <c r="I15" s="38">
        <v>10</v>
      </c>
      <c r="J15" s="31" t="s">
        <v>175</v>
      </c>
      <c r="K15" s="44" t="s">
        <v>177</v>
      </c>
      <c r="L15" s="45">
        <v>1</v>
      </c>
      <c r="M15" s="45">
        <v>10</v>
      </c>
      <c r="N15" s="46">
        <v>10</v>
      </c>
      <c r="O15" s="40" t="s">
        <v>208</v>
      </c>
      <c r="P15" s="55" t="s">
        <v>214</v>
      </c>
      <c r="Q15" s="59" t="s">
        <v>243</v>
      </c>
      <c r="R15" s="76" t="s">
        <v>326</v>
      </c>
      <c r="S15" s="19" t="s">
        <v>371</v>
      </c>
      <c r="T15" s="14" t="s">
        <v>367</v>
      </c>
      <c r="U15" s="19" t="s">
        <v>368</v>
      </c>
      <c r="X15" s="1"/>
      <c r="Y15" s="1"/>
      <c r="Z15" s="1"/>
    </row>
    <row r="16" spans="1:26" s="11" customFormat="1" ht="102.75" customHeight="1" x14ac:dyDescent="0.2">
      <c r="A16" s="169"/>
      <c r="B16" s="29" t="s">
        <v>57</v>
      </c>
      <c r="C16" s="171"/>
      <c r="D16" s="24" t="s">
        <v>64</v>
      </c>
      <c r="E16" s="30" t="s">
        <v>65</v>
      </c>
      <c r="F16" s="27" t="s">
        <v>66</v>
      </c>
      <c r="G16" s="18">
        <v>1</v>
      </c>
      <c r="H16" s="17">
        <v>10</v>
      </c>
      <c r="I16" s="81">
        <v>10</v>
      </c>
      <c r="J16" s="37" t="s">
        <v>176</v>
      </c>
      <c r="K16" s="44" t="s">
        <v>178</v>
      </c>
      <c r="L16" s="18">
        <v>1</v>
      </c>
      <c r="M16" s="38">
        <v>20</v>
      </c>
      <c r="N16" s="38">
        <v>5</v>
      </c>
      <c r="O16" s="40" t="s">
        <v>209</v>
      </c>
      <c r="P16" s="13" t="s">
        <v>215</v>
      </c>
      <c r="Q16" s="59" t="s">
        <v>244</v>
      </c>
      <c r="R16" s="76" t="s">
        <v>326</v>
      </c>
      <c r="S16" s="19" t="s">
        <v>318</v>
      </c>
      <c r="T16" s="14" t="s">
        <v>319</v>
      </c>
      <c r="U16" s="15" t="s">
        <v>307</v>
      </c>
      <c r="X16" s="1"/>
      <c r="Y16" s="1"/>
      <c r="Z16" s="1"/>
    </row>
    <row r="17" spans="1:26" s="11" customFormat="1" ht="86.25" customHeight="1" x14ac:dyDescent="0.2">
      <c r="A17" s="169"/>
      <c r="B17" s="29" t="s">
        <v>57</v>
      </c>
      <c r="C17" s="172"/>
      <c r="D17" s="24" t="s">
        <v>67</v>
      </c>
      <c r="E17" s="30" t="s">
        <v>275</v>
      </c>
      <c r="F17" s="23" t="s">
        <v>68</v>
      </c>
      <c r="G17" s="18">
        <v>1</v>
      </c>
      <c r="H17" s="17">
        <v>20</v>
      </c>
      <c r="I17" s="38">
        <v>20</v>
      </c>
      <c r="J17" s="39" t="s">
        <v>175</v>
      </c>
      <c r="K17" s="44" t="s">
        <v>179</v>
      </c>
      <c r="L17" s="18">
        <v>1</v>
      </c>
      <c r="M17" s="38">
        <v>10</v>
      </c>
      <c r="N17" s="38">
        <v>5</v>
      </c>
      <c r="O17" s="40" t="s">
        <v>208</v>
      </c>
      <c r="P17" s="13" t="s">
        <v>216</v>
      </c>
      <c r="Q17" s="59" t="s">
        <v>245</v>
      </c>
      <c r="R17" s="16" t="s">
        <v>326</v>
      </c>
      <c r="S17" s="19" t="s">
        <v>321</v>
      </c>
      <c r="T17" s="63" t="s">
        <v>322</v>
      </c>
      <c r="U17" s="15" t="s">
        <v>320</v>
      </c>
      <c r="X17" s="1"/>
      <c r="Y17" s="1"/>
      <c r="Z17" s="1"/>
    </row>
    <row r="18" spans="1:26" s="11" customFormat="1" ht="147" customHeight="1" x14ac:dyDescent="0.2">
      <c r="A18" s="169" t="s">
        <v>55</v>
      </c>
      <c r="B18" s="29" t="s">
        <v>69</v>
      </c>
      <c r="C18" s="173" t="s">
        <v>58</v>
      </c>
      <c r="D18" s="24" t="s">
        <v>70</v>
      </c>
      <c r="E18" s="24" t="s">
        <v>74</v>
      </c>
      <c r="F18" s="23" t="s">
        <v>78</v>
      </c>
      <c r="G18" s="18">
        <v>1</v>
      </c>
      <c r="H18" s="17">
        <v>20</v>
      </c>
      <c r="I18" s="38">
        <v>20</v>
      </c>
      <c r="J18" s="39" t="s">
        <v>176</v>
      </c>
      <c r="K18" s="44" t="s">
        <v>180</v>
      </c>
      <c r="L18" s="18">
        <v>1</v>
      </c>
      <c r="M18" s="38">
        <v>20</v>
      </c>
      <c r="N18" s="38">
        <v>5</v>
      </c>
      <c r="O18" s="48" t="s">
        <v>208</v>
      </c>
      <c r="P18" s="13" t="s">
        <v>217</v>
      </c>
      <c r="Q18" s="60" t="s">
        <v>246</v>
      </c>
      <c r="R18" s="16" t="s">
        <v>326</v>
      </c>
      <c r="S18" s="19" t="s">
        <v>277</v>
      </c>
      <c r="T18" s="14" t="s">
        <v>278</v>
      </c>
      <c r="U18" s="15" t="s">
        <v>283</v>
      </c>
      <c r="X18" s="1"/>
      <c r="Y18" s="1"/>
      <c r="Z18" s="1"/>
    </row>
    <row r="19" spans="1:26" s="11" customFormat="1" ht="127.5" x14ac:dyDescent="0.2">
      <c r="A19" s="169"/>
      <c r="B19" s="29" t="s">
        <v>69</v>
      </c>
      <c r="C19" s="174"/>
      <c r="D19" s="24" t="s">
        <v>71</v>
      </c>
      <c r="E19" s="24" t="s">
        <v>75</v>
      </c>
      <c r="F19" s="23" t="s">
        <v>373</v>
      </c>
      <c r="G19" s="18">
        <v>1</v>
      </c>
      <c r="H19" s="17">
        <v>20</v>
      </c>
      <c r="I19" s="38">
        <v>20</v>
      </c>
      <c r="J19" s="39" t="s">
        <v>176</v>
      </c>
      <c r="K19" s="44" t="s">
        <v>180</v>
      </c>
      <c r="L19" s="18">
        <v>1</v>
      </c>
      <c r="M19" s="38">
        <v>20</v>
      </c>
      <c r="N19" s="38">
        <v>20</v>
      </c>
      <c r="O19" s="40" t="s">
        <v>208</v>
      </c>
      <c r="P19" s="73" t="s">
        <v>218</v>
      </c>
      <c r="Q19" s="59" t="s">
        <v>247</v>
      </c>
      <c r="R19" s="16" t="s">
        <v>326</v>
      </c>
      <c r="S19" s="19" t="s">
        <v>280</v>
      </c>
      <c r="T19" s="66" t="s">
        <v>281</v>
      </c>
      <c r="U19" s="19" t="s">
        <v>282</v>
      </c>
      <c r="X19" s="1"/>
      <c r="Y19" s="1"/>
      <c r="Z19" s="1"/>
    </row>
    <row r="20" spans="1:26" ht="127.5" x14ac:dyDescent="0.2">
      <c r="A20" s="169"/>
      <c r="B20" s="29" t="s">
        <v>69</v>
      </c>
      <c r="C20" s="174"/>
      <c r="D20" s="24" t="s">
        <v>72</v>
      </c>
      <c r="E20" s="24" t="s">
        <v>76</v>
      </c>
      <c r="F20" s="23" t="s">
        <v>79</v>
      </c>
      <c r="G20" s="18">
        <v>1</v>
      </c>
      <c r="H20" s="17">
        <v>20</v>
      </c>
      <c r="I20" s="38">
        <v>20</v>
      </c>
      <c r="J20" s="39" t="s">
        <v>176</v>
      </c>
      <c r="K20" s="44" t="s">
        <v>181</v>
      </c>
      <c r="L20" s="18">
        <v>1</v>
      </c>
      <c r="M20" s="38">
        <v>20</v>
      </c>
      <c r="N20" s="38">
        <v>5</v>
      </c>
      <c r="O20" s="40" t="s">
        <v>208</v>
      </c>
      <c r="P20" s="73" t="s">
        <v>219</v>
      </c>
      <c r="Q20" s="59" t="s">
        <v>248</v>
      </c>
      <c r="R20" s="16" t="s">
        <v>326</v>
      </c>
      <c r="S20" s="19" t="s">
        <v>284</v>
      </c>
      <c r="T20" s="66" t="s">
        <v>278</v>
      </c>
      <c r="U20" s="19" t="s">
        <v>375</v>
      </c>
    </row>
    <row r="21" spans="1:26" ht="137.25" customHeight="1" x14ac:dyDescent="0.2">
      <c r="A21" s="169"/>
      <c r="B21" s="29" t="s">
        <v>69</v>
      </c>
      <c r="C21" s="175"/>
      <c r="D21" s="26" t="s">
        <v>73</v>
      </c>
      <c r="E21" s="26" t="s">
        <v>77</v>
      </c>
      <c r="F21" s="26" t="s">
        <v>374</v>
      </c>
      <c r="G21" s="39">
        <v>1</v>
      </c>
      <c r="H21" s="39">
        <v>20</v>
      </c>
      <c r="I21" s="39">
        <v>20</v>
      </c>
      <c r="J21" s="39" t="s">
        <v>176</v>
      </c>
      <c r="K21" s="39" t="s">
        <v>180</v>
      </c>
      <c r="L21" s="39">
        <v>1</v>
      </c>
      <c r="M21" s="39">
        <v>20</v>
      </c>
      <c r="N21" s="39">
        <v>5</v>
      </c>
      <c r="O21" s="41" t="s">
        <v>208</v>
      </c>
      <c r="P21" s="73" t="s">
        <v>220</v>
      </c>
      <c r="Q21" s="61" t="s">
        <v>246</v>
      </c>
      <c r="R21" s="77" t="s">
        <v>326</v>
      </c>
      <c r="S21" s="67" t="s">
        <v>277</v>
      </c>
      <c r="T21" s="67" t="s">
        <v>278</v>
      </c>
      <c r="U21" s="67" t="s">
        <v>279</v>
      </c>
    </row>
    <row r="22" spans="1:26" ht="134.25" customHeight="1" x14ac:dyDescent="0.2">
      <c r="A22" s="111" t="s">
        <v>80</v>
      </c>
      <c r="B22" s="32" t="s">
        <v>81</v>
      </c>
      <c r="C22" s="161" t="s">
        <v>82</v>
      </c>
      <c r="D22" s="26" t="s">
        <v>353</v>
      </c>
      <c r="E22" s="26" t="s">
        <v>354</v>
      </c>
      <c r="F22" s="26" t="s">
        <v>376</v>
      </c>
      <c r="G22" s="39">
        <v>2</v>
      </c>
      <c r="H22" s="39">
        <v>10</v>
      </c>
      <c r="I22" s="39">
        <v>20</v>
      </c>
      <c r="J22" s="39" t="s">
        <v>176</v>
      </c>
      <c r="K22" s="39" t="s">
        <v>355</v>
      </c>
      <c r="L22" s="45">
        <v>2</v>
      </c>
      <c r="M22" s="45">
        <v>10</v>
      </c>
      <c r="N22" s="46">
        <v>5</v>
      </c>
      <c r="O22" s="41" t="s">
        <v>360</v>
      </c>
      <c r="P22" s="75" t="s">
        <v>356</v>
      </c>
      <c r="Q22" s="57" t="s">
        <v>357</v>
      </c>
      <c r="R22" s="77" t="s">
        <v>326</v>
      </c>
      <c r="S22" s="26" t="s">
        <v>377</v>
      </c>
      <c r="T22" s="74" t="s">
        <v>363</v>
      </c>
      <c r="U22" s="74" t="s">
        <v>364</v>
      </c>
    </row>
    <row r="23" spans="1:26" ht="93" customHeight="1" x14ac:dyDescent="0.2">
      <c r="A23" s="107"/>
      <c r="B23" s="32" t="s">
        <v>81</v>
      </c>
      <c r="C23" s="168"/>
      <c r="D23" s="26" t="s">
        <v>378</v>
      </c>
      <c r="E23" s="26" t="s">
        <v>403</v>
      </c>
      <c r="F23" s="26" t="s">
        <v>83</v>
      </c>
      <c r="G23" s="39">
        <v>2</v>
      </c>
      <c r="H23" s="39">
        <v>20</v>
      </c>
      <c r="I23" s="39">
        <v>40</v>
      </c>
      <c r="J23" s="39" t="s">
        <v>176</v>
      </c>
      <c r="K23" s="39" t="s">
        <v>362</v>
      </c>
      <c r="L23" s="39">
        <v>2</v>
      </c>
      <c r="M23" s="39">
        <v>20</v>
      </c>
      <c r="N23" s="39">
        <v>10</v>
      </c>
      <c r="O23" s="41" t="s">
        <v>361</v>
      </c>
      <c r="P23" s="57" t="s">
        <v>358</v>
      </c>
      <c r="Q23" s="57" t="s">
        <v>359</v>
      </c>
      <c r="R23" s="77" t="s">
        <v>326</v>
      </c>
      <c r="S23" s="26" t="s">
        <v>365</v>
      </c>
      <c r="T23" s="74" t="s">
        <v>363</v>
      </c>
      <c r="U23" s="74" t="s">
        <v>366</v>
      </c>
    </row>
    <row r="24" spans="1:26" ht="237" customHeight="1" x14ac:dyDescent="0.2">
      <c r="A24" s="111" t="s">
        <v>84</v>
      </c>
      <c r="B24" s="32" t="s">
        <v>85</v>
      </c>
      <c r="C24" s="161" t="s">
        <v>88</v>
      </c>
      <c r="D24" s="161" t="s">
        <v>89</v>
      </c>
      <c r="E24" s="26" t="s">
        <v>90</v>
      </c>
      <c r="F24" s="26" t="s">
        <v>96</v>
      </c>
      <c r="G24" s="39">
        <v>4</v>
      </c>
      <c r="H24" s="39">
        <v>20</v>
      </c>
      <c r="I24" s="39">
        <v>80</v>
      </c>
      <c r="J24" s="39" t="s">
        <v>176</v>
      </c>
      <c r="K24" s="39" t="s">
        <v>182</v>
      </c>
      <c r="L24" s="39">
        <v>4</v>
      </c>
      <c r="M24" s="39">
        <v>20</v>
      </c>
      <c r="N24" s="39">
        <v>80</v>
      </c>
      <c r="O24" s="41" t="s">
        <v>210</v>
      </c>
      <c r="P24" s="57" t="s">
        <v>221</v>
      </c>
      <c r="Q24" s="57" t="s">
        <v>249</v>
      </c>
      <c r="R24" s="77" t="s">
        <v>326</v>
      </c>
      <c r="S24" s="26" t="s">
        <v>323</v>
      </c>
      <c r="T24" s="26" t="s">
        <v>85</v>
      </c>
      <c r="U24" s="72" t="s">
        <v>324</v>
      </c>
    </row>
    <row r="25" spans="1:26" ht="89.25" x14ac:dyDescent="0.2">
      <c r="A25" s="168"/>
      <c r="B25" s="32" t="s">
        <v>86</v>
      </c>
      <c r="C25" s="168"/>
      <c r="D25" s="162"/>
      <c r="E25" s="26" t="s">
        <v>91</v>
      </c>
      <c r="F25" s="26" t="s">
        <v>95</v>
      </c>
      <c r="G25" s="39">
        <v>4</v>
      </c>
      <c r="H25" s="39">
        <v>10</v>
      </c>
      <c r="I25" s="39">
        <v>40</v>
      </c>
      <c r="J25" s="39" t="s">
        <v>176</v>
      </c>
      <c r="K25" s="39" t="s">
        <v>183</v>
      </c>
      <c r="L25" s="39">
        <v>4</v>
      </c>
      <c r="M25" s="39">
        <v>10</v>
      </c>
      <c r="N25" s="39">
        <v>40</v>
      </c>
      <c r="O25" s="41" t="s">
        <v>210</v>
      </c>
      <c r="P25" s="57" t="s">
        <v>222</v>
      </c>
      <c r="Q25" s="57" t="s">
        <v>249</v>
      </c>
      <c r="R25" s="77" t="s">
        <v>326</v>
      </c>
      <c r="S25" s="26" t="s">
        <v>379</v>
      </c>
      <c r="T25" s="26" t="s">
        <v>325</v>
      </c>
      <c r="U25" s="26" t="s">
        <v>406</v>
      </c>
    </row>
    <row r="26" spans="1:26" ht="287.25" customHeight="1" x14ac:dyDescent="0.2">
      <c r="A26" s="162"/>
      <c r="B26" s="32" t="s">
        <v>87</v>
      </c>
      <c r="C26" s="162"/>
      <c r="D26" s="28" t="s">
        <v>92</v>
      </c>
      <c r="E26" s="26" t="s">
        <v>93</v>
      </c>
      <c r="F26" s="26" t="s">
        <v>94</v>
      </c>
      <c r="G26" s="39">
        <v>1</v>
      </c>
      <c r="H26" s="39">
        <v>20</v>
      </c>
      <c r="I26" s="39">
        <v>20</v>
      </c>
      <c r="J26" s="39" t="s">
        <v>176</v>
      </c>
      <c r="K26" s="39" t="s">
        <v>184</v>
      </c>
      <c r="L26" s="39">
        <v>1</v>
      </c>
      <c r="M26" s="39">
        <v>20</v>
      </c>
      <c r="N26" s="39">
        <v>20</v>
      </c>
      <c r="O26" s="49" t="s">
        <v>211</v>
      </c>
      <c r="P26" s="26" t="s">
        <v>223</v>
      </c>
      <c r="Q26" s="26" t="s">
        <v>250</v>
      </c>
      <c r="R26" s="77" t="s">
        <v>299</v>
      </c>
      <c r="S26" s="26" t="s">
        <v>380</v>
      </c>
      <c r="T26" s="69" t="s">
        <v>297</v>
      </c>
      <c r="U26" s="69" t="s">
        <v>298</v>
      </c>
    </row>
    <row r="27" spans="1:26" ht="127.5" x14ac:dyDescent="0.2">
      <c r="A27" s="111" t="s">
        <v>97</v>
      </c>
      <c r="B27" s="32" t="s">
        <v>98</v>
      </c>
      <c r="C27" s="161" t="s">
        <v>99</v>
      </c>
      <c r="D27" s="161" t="s">
        <v>100</v>
      </c>
      <c r="E27" s="26" t="s">
        <v>101</v>
      </c>
      <c r="F27" s="26" t="s">
        <v>94</v>
      </c>
      <c r="G27" s="39">
        <v>1</v>
      </c>
      <c r="H27" s="39">
        <v>20</v>
      </c>
      <c r="I27" s="39">
        <v>20</v>
      </c>
      <c r="J27" s="39" t="s">
        <v>176</v>
      </c>
      <c r="K27" s="39" t="s">
        <v>185</v>
      </c>
      <c r="L27" s="39">
        <v>1</v>
      </c>
      <c r="M27" s="39">
        <v>20</v>
      </c>
      <c r="N27" s="39">
        <v>20</v>
      </c>
      <c r="O27" s="41" t="s">
        <v>208</v>
      </c>
      <c r="P27" s="26" t="s">
        <v>224</v>
      </c>
      <c r="Q27" s="61" t="s">
        <v>251</v>
      </c>
      <c r="R27" s="85">
        <v>42965</v>
      </c>
      <c r="S27" s="69" t="s">
        <v>342</v>
      </c>
      <c r="T27" s="26" t="s">
        <v>300</v>
      </c>
      <c r="U27" s="69" t="s">
        <v>301</v>
      </c>
    </row>
    <row r="28" spans="1:26" ht="84.75" customHeight="1" x14ac:dyDescent="0.2">
      <c r="A28" s="107"/>
      <c r="B28" s="32" t="s">
        <v>98</v>
      </c>
      <c r="C28" s="168"/>
      <c r="D28" s="162"/>
      <c r="E28" s="26" t="s">
        <v>102</v>
      </c>
      <c r="F28" s="26" t="s">
        <v>103</v>
      </c>
      <c r="G28" s="39">
        <v>1</v>
      </c>
      <c r="H28" s="39">
        <v>20</v>
      </c>
      <c r="I28" s="39">
        <v>20</v>
      </c>
      <c r="J28" s="39" t="s">
        <v>176</v>
      </c>
      <c r="K28" s="39" t="s">
        <v>186</v>
      </c>
      <c r="L28" s="39">
        <v>1</v>
      </c>
      <c r="M28" s="39">
        <v>20</v>
      </c>
      <c r="N28" s="39">
        <v>20</v>
      </c>
      <c r="O28" s="41" t="s">
        <v>208</v>
      </c>
      <c r="P28" s="26" t="s">
        <v>225</v>
      </c>
      <c r="Q28" s="61" t="s">
        <v>252</v>
      </c>
      <c r="R28" s="85">
        <v>42965</v>
      </c>
      <c r="S28" s="26" t="s">
        <v>302</v>
      </c>
      <c r="T28" s="26" t="s">
        <v>300</v>
      </c>
      <c r="U28" s="69" t="s">
        <v>401</v>
      </c>
    </row>
    <row r="29" spans="1:26" ht="51" x14ac:dyDescent="0.2">
      <c r="A29" s="107"/>
      <c r="B29" s="32" t="s">
        <v>285</v>
      </c>
      <c r="C29" s="168"/>
      <c r="D29" s="26" t="s">
        <v>286</v>
      </c>
      <c r="E29" s="70" t="s">
        <v>287</v>
      </c>
      <c r="F29" s="26" t="s">
        <v>288</v>
      </c>
      <c r="G29" s="68">
        <v>1</v>
      </c>
      <c r="H29" s="68">
        <v>20</v>
      </c>
      <c r="I29" s="68">
        <v>20</v>
      </c>
      <c r="J29" s="68" t="s">
        <v>176</v>
      </c>
      <c r="K29" s="39" t="s">
        <v>407</v>
      </c>
      <c r="L29" s="68">
        <v>1</v>
      </c>
      <c r="M29" s="68">
        <v>20</v>
      </c>
      <c r="N29" s="68">
        <v>20</v>
      </c>
      <c r="O29" s="26" t="s">
        <v>292</v>
      </c>
      <c r="P29" s="26" t="s">
        <v>293</v>
      </c>
      <c r="Q29" s="77" t="s">
        <v>294</v>
      </c>
      <c r="R29" s="85">
        <v>42969</v>
      </c>
      <c r="S29" s="26" t="s">
        <v>303</v>
      </c>
      <c r="T29" s="26" t="s">
        <v>304</v>
      </c>
      <c r="U29" s="69" t="s">
        <v>324</v>
      </c>
    </row>
    <row r="30" spans="1:26" ht="102" x14ac:dyDescent="0.2">
      <c r="A30" s="112"/>
      <c r="B30" s="32" t="s">
        <v>285</v>
      </c>
      <c r="C30" s="162"/>
      <c r="D30" s="26" t="s">
        <v>289</v>
      </c>
      <c r="E30" s="26" t="s">
        <v>290</v>
      </c>
      <c r="F30" s="26" t="s">
        <v>288</v>
      </c>
      <c r="G30" s="68">
        <v>1</v>
      </c>
      <c r="H30" s="68">
        <v>20</v>
      </c>
      <c r="I30" s="68">
        <v>20</v>
      </c>
      <c r="J30" s="68" t="s">
        <v>176</v>
      </c>
      <c r="K30" s="68" t="s">
        <v>291</v>
      </c>
      <c r="L30" s="68">
        <v>1</v>
      </c>
      <c r="M30" s="68">
        <v>20</v>
      </c>
      <c r="N30" s="68">
        <v>20</v>
      </c>
      <c r="O30" s="68" t="s">
        <v>292</v>
      </c>
      <c r="P30" s="68" t="s">
        <v>295</v>
      </c>
      <c r="Q30" s="68" t="s">
        <v>296</v>
      </c>
      <c r="R30" s="85">
        <v>42969</v>
      </c>
      <c r="S30" s="26" t="s">
        <v>306</v>
      </c>
      <c r="T30" s="26" t="s">
        <v>304</v>
      </c>
      <c r="U30" s="69" t="s">
        <v>305</v>
      </c>
    </row>
    <row r="31" spans="1:26" ht="113.25" customHeight="1" x14ac:dyDescent="0.2">
      <c r="A31" s="111" t="s">
        <v>104</v>
      </c>
      <c r="B31" s="32" t="s">
        <v>105</v>
      </c>
      <c r="C31" s="161" t="s">
        <v>106</v>
      </c>
      <c r="D31" s="26" t="s">
        <v>108</v>
      </c>
      <c r="E31" s="26" t="s">
        <v>109</v>
      </c>
      <c r="F31" s="26" t="s">
        <v>110</v>
      </c>
      <c r="G31" s="39">
        <v>2</v>
      </c>
      <c r="H31" s="39">
        <v>10</v>
      </c>
      <c r="I31" s="39">
        <v>20</v>
      </c>
      <c r="J31" s="39" t="s">
        <v>176</v>
      </c>
      <c r="K31" s="26" t="s">
        <v>187</v>
      </c>
      <c r="L31" s="39">
        <v>2</v>
      </c>
      <c r="M31" s="39">
        <v>10</v>
      </c>
      <c r="N31" s="39">
        <v>20</v>
      </c>
      <c r="O31" s="41" t="s">
        <v>208</v>
      </c>
      <c r="P31" s="57" t="s">
        <v>226</v>
      </c>
      <c r="Q31" s="59" t="s">
        <v>244</v>
      </c>
      <c r="R31" s="77" t="s">
        <v>308</v>
      </c>
      <c r="S31" s="26" t="s">
        <v>310</v>
      </c>
      <c r="T31" s="71" t="s">
        <v>313</v>
      </c>
      <c r="U31" s="71" t="s">
        <v>311</v>
      </c>
    </row>
    <row r="32" spans="1:26" ht="135" customHeight="1" x14ac:dyDescent="0.2">
      <c r="A32" s="107"/>
      <c r="B32" s="32" t="s">
        <v>105</v>
      </c>
      <c r="C32" s="168"/>
      <c r="D32" s="26" t="s">
        <v>381</v>
      </c>
      <c r="E32" s="26" t="s">
        <v>111</v>
      </c>
      <c r="F32" s="26" t="s">
        <v>112</v>
      </c>
      <c r="G32" s="39">
        <v>1</v>
      </c>
      <c r="H32" s="39">
        <v>10</v>
      </c>
      <c r="I32" s="39">
        <v>10</v>
      </c>
      <c r="J32" s="39" t="s">
        <v>175</v>
      </c>
      <c r="K32" s="26" t="s">
        <v>188</v>
      </c>
      <c r="L32" s="39">
        <v>1</v>
      </c>
      <c r="M32" s="39">
        <v>10</v>
      </c>
      <c r="N32" s="39">
        <v>10</v>
      </c>
      <c r="O32" s="41" t="s">
        <v>208</v>
      </c>
      <c r="P32" s="57" t="s">
        <v>227</v>
      </c>
      <c r="Q32" s="59" t="s">
        <v>253</v>
      </c>
      <c r="R32" s="77" t="s">
        <v>314</v>
      </c>
      <c r="S32" s="26" t="s">
        <v>312</v>
      </c>
      <c r="T32" s="71" t="s">
        <v>309</v>
      </c>
      <c r="U32" s="26" t="s">
        <v>402</v>
      </c>
    </row>
    <row r="33" spans="1:21" ht="132" customHeight="1" x14ac:dyDescent="0.2">
      <c r="A33" s="107"/>
      <c r="B33" s="32" t="s">
        <v>105</v>
      </c>
      <c r="C33" s="168"/>
      <c r="D33" s="26" t="s">
        <v>107</v>
      </c>
      <c r="E33" s="26" t="s">
        <v>382</v>
      </c>
      <c r="F33" s="26" t="s">
        <v>113</v>
      </c>
      <c r="G33" s="39">
        <v>1</v>
      </c>
      <c r="H33" s="39">
        <v>10</v>
      </c>
      <c r="I33" s="39">
        <v>10</v>
      </c>
      <c r="J33" s="39" t="s">
        <v>175</v>
      </c>
      <c r="K33" s="26" t="s">
        <v>189</v>
      </c>
      <c r="L33" s="39">
        <v>1</v>
      </c>
      <c r="M33" s="39">
        <v>10</v>
      </c>
      <c r="N33" s="39">
        <v>5</v>
      </c>
      <c r="O33" s="41" t="s">
        <v>208</v>
      </c>
      <c r="P33" s="57" t="s">
        <v>228</v>
      </c>
      <c r="Q33" s="59" t="s">
        <v>254</v>
      </c>
      <c r="R33" s="77" t="s">
        <v>315</v>
      </c>
      <c r="S33" s="26" t="s">
        <v>317</v>
      </c>
      <c r="T33" s="71" t="s">
        <v>309</v>
      </c>
      <c r="U33" s="26" t="s">
        <v>316</v>
      </c>
    </row>
    <row r="34" spans="1:21" ht="96" customHeight="1" x14ac:dyDescent="0.2">
      <c r="A34" s="107"/>
      <c r="B34" s="32" t="s">
        <v>114</v>
      </c>
      <c r="C34" s="168"/>
      <c r="D34" s="26" t="s">
        <v>115</v>
      </c>
      <c r="E34" s="26" t="s">
        <v>116</v>
      </c>
      <c r="F34" s="26" t="s">
        <v>117</v>
      </c>
      <c r="G34" s="39">
        <v>5</v>
      </c>
      <c r="H34" s="39">
        <v>10</v>
      </c>
      <c r="I34" s="39">
        <v>50</v>
      </c>
      <c r="J34" s="39" t="s">
        <v>176</v>
      </c>
      <c r="K34" s="26" t="s">
        <v>190</v>
      </c>
      <c r="L34" s="39">
        <v>5</v>
      </c>
      <c r="M34" s="39">
        <v>10</v>
      </c>
      <c r="N34" s="39">
        <v>50</v>
      </c>
      <c r="O34" s="41" t="s">
        <v>208</v>
      </c>
      <c r="P34" s="57" t="s">
        <v>229</v>
      </c>
      <c r="Q34" s="61" t="s">
        <v>255</v>
      </c>
      <c r="R34" s="77" t="s">
        <v>326</v>
      </c>
      <c r="S34" s="26" t="s">
        <v>369</v>
      </c>
      <c r="T34" s="26" t="s">
        <v>370</v>
      </c>
      <c r="U34" s="74" t="s">
        <v>346</v>
      </c>
    </row>
    <row r="35" spans="1:21" ht="140.25" x14ac:dyDescent="0.2">
      <c r="A35" s="107"/>
      <c r="B35" s="32" t="s">
        <v>114</v>
      </c>
      <c r="C35" s="168"/>
      <c r="D35" s="26" t="s">
        <v>118</v>
      </c>
      <c r="E35" s="26" t="s">
        <v>119</v>
      </c>
      <c r="F35" s="26" t="s">
        <v>383</v>
      </c>
      <c r="G35" s="39">
        <v>5</v>
      </c>
      <c r="H35" s="39">
        <v>10</v>
      </c>
      <c r="I35" s="39">
        <v>50</v>
      </c>
      <c r="J35" s="39" t="s">
        <v>176</v>
      </c>
      <c r="K35" s="26" t="s">
        <v>191</v>
      </c>
      <c r="L35" s="39">
        <v>5</v>
      </c>
      <c r="M35" s="39">
        <v>10</v>
      </c>
      <c r="N35" s="39">
        <v>50</v>
      </c>
      <c r="O35" s="50" t="s">
        <v>210</v>
      </c>
      <c r="P35" s="57" t="s">
        <v>384</v>
      </c>
      <c r="Q35" s="61" t="s">
        <v>256</v>
      </c>
      <c r="R35" s="77" t="s">
        <v>326</v>
      </c>
      <c r="S35" s="26" t="s">
        <v>392</v>
      </c>
      <c r="T35" s="26" t="s">
        <v>370</v>
      </c>
      <c r="U35" s="77" t="s">
        <v>346</v>
      </c>
    </row>
    <row r="36" spans="1:21" ht="102" x14ac:dyDescent="0.2">
      <c r="A36" s="107"/>
      <c r="B36" s="32" t="s">
        <v>120</v>
      </c>
      <c r="C36" s="168"/>
      <c r="D36" s="161" t="s">
        <v>121</v>
      </c>
      <c r="E36" s="26" t="s">
        <v>122</v>
      </c>
      <c r="F36" s="78" t="s">
        <v>123</v>
      </c>
      <c r="G36" s="43">
        <v>1</v>
      </c>
      <c r="H36" s="42">
        <v>20</v>
      </c>
      <c r="I36" s="42">
        <f t="shared" ref="I36" si="0">G36*H36</f>
        <v>20</v>
      </c>
      <c r="J36" s="39" t="s">
        <v>176</v>
      </c>
      <c r="K36" s="26" t="s">
        <v>192</v>
      </c>
      <c r="L36" s="39">
        <v>1</v>
      </c>
      <c r="M36" s="39">
        <v>20</v>
      </c>
      <c r="N36" s="39">
        <v>20</v>
      </c>
      <c r="O36" s="41" t="s">
        <v>210</v>
      </c>
      <c r="P36" s="57" t="s">
        <v>192</v>
      </c>
      <c r="Q36" s="62" t="s">
        <v>257</v>
      </c>
      <c r="R36" s="77" t="s">
        <v>326</v>
      </c>
      <c r="S36" s="26" t="s">
        <v>327</v>
      </c>
      <c r="T36" s="26" t="s">
        <v>328</v>
      </c>
      <c r="U36" s="72" t="s">
        <v>343</v>
      </c>
    </row>
    <row r="37" spans="1:21" ht="89.25" x14ac:dyDescent="0.2">
      <c r="A37" s="112"/>
      <c r="B37" s="32" t="s">
        <v>120</v>
      </c>
      <c r="C37" s="162"/>
      <c r="D37" s="162"/>
      <c r="E37" s="26" t="s">
        <v>124</v>
      </c>
      <c r="F37" s="28" t="s">
        <v>385</v>
      </c>
      <c r="G37" s="39">
        <v>1</v>
      </c>
      <c r="H37" s="39">
        <v>20</v>
      </c>
      <c r="I37" s="39">
        <v>20</v>
      </c>
      <c r="J37" s="39" t="s">
        <v>176</v>
      </c>
      <c r="K37" s="26" t="s">
        <v>192</v>
      </c>
      <c r="L37" s="39">
        <v>1</v>
      </c>
      <c r="M37" s="39">
        <v>20</v>
      </c>
      <c r="N37" s="39">
        <v>20</v>
      </c>
      <c r="O37" s="50" t="s">
        <v>210</v>
      </c>
      <c r="P37" s="57" t="s">
        <v>192</v>
      </c>
      <c r="Q37" s="62" t="s">
        <v>258</v>
      </c>
      <c r="R37" s="77" t="s">
        <v>326</v>
      </c>
      <c r="S37" s="26" t="s">
        <v>327</v>
      </c>
      <c r="T37" s="26" t="s">
        <v>329</v>
      </c>
      <c r="U37" s="72" t="s">
        <v>344</v>
      </c>
    </row>
    <row r="38" spans="1:21" ht="121.5" customHeight="1" x14ac:dyDescent="0.2">
      <c r="A38" s="111" t="s">
        <v>125</v>
      </c>
      <c r="B38" s="33" t="s">
        <v>386</v>
      </c>
      <c r="C38" s="161" t="s">
        <v>134</v>
      </c>
      <c r="D38" s="82" t="s">
        <v>135</v>
      </c>
      <c r="E38" s="26" t="s">
        <v>136</v>
      </c>
      <c r="F38" s="64" t="s">
        <v>388</v>
      </c>
      <c r="G38" s="39">
        <v>1</v>
      </c>
      <c r="H38" s="39">
        <v>20</v>
      </c>
      <c r="I38" s="39">
        <v>20</v>
      </c>
      <c r="J38" s="39" t="s">
        <v>176</v>
      </c>
      <c r="K38" s="26" t="s">
        <v>193</v>
      </c>
      <c r="L38" s="39">
        <v>1</v>
      </c>
      <c r="M38" s="39">
        <v>20</v>
      </c>
      <c r="N38" s="39">
        <v>20</v>
      </c>
      <c r="O38" s="41" t="s">
        <v>208</v>
      </c>
      <c r="P38" s="50" t="s">
        <v>230</v>
      </c>
      <c r="Q38" s="50" t="s">
        <v>408</v>
      </c>
      <c r="R38" s="77" t="s">
        <v>326</v>
      </c>
      <c r="S38" s="77" t="s">
        <v>393</v>
      </c>
      <c r="T38" s="77" t="s">
        <v>394</v>
      </c>
      <c r="U38" s="77" t="s">
        <v>395</v>
      </c>
    </row>
    <row r="39" spans="1:21" ht="76.5" x14ac:dyDescent="0.2">
      <c r="A39" s="107"/>
      <c r="B39" s="33" t="s">
        <v>386</v>
      </c>
      <c r="C39" s="168"/>
      <c r="D39" s="82" t="s">
        <v>137</v>
      </c>
      <c r="E39" s="26" t="s">
        <v>138</v>
      </c>
      <c r="F39" s="64" t="s">
        <v>139</v>
      </c>
      <c r="G39" s="39">
        <v>1</v>
      </c>
      <c r="H39" s="39">
        <v>20</v>
      </c>
      <c r="I39" s="39">
        <v>20</v>
      </c>
      <c r="J39" s="39" t="s">
        <v>176</v>
      </c>
      <c r="K39" s="26" t="s">
        <v>194</v>
      </c>
      <c r="L39" s="39">
        <v>1</v>
      </c>
      <c r="M39" s="39">
        <v>20</v>
      </c>
      <c r="N39" s="39">
        <v>20</v>
      </c>
      <c r="O39" s="50" t="s">
        <v>208</v>
      </c>
      <c r="P39" s="50" t="s">
        <v>231</v>
      </c>
      <c r="Q39" s="50" t="s">
        <v>259</v>
      </c>
      <c r="R39" s="77" t="s">
        <v>326</v>
      </c>
      <c r="S39" s="26" t="s">
        <v>396</v>
      </c>
      <c r="T39" s="77" t="s">
        <v>394</v>
      </c>
      <c r="U39" s="77" t="s">
        <v>397</v>
      </c>
    </row>
    <row r="40" spans="1:21" ht="76.5" x14ac:dyDescent="0.2">
      <c r="A40" s="107"/>
      <c r="B40" s="33" t="s">
        <v>386</v>
      </c>
      <c r="C40" s="168"/>
      <c r="D40" s="83" t="s">
        <v>140</v>
      </c>
      <c r="E40" s="26" t="s">
        <v>141</v>
      </c>
      <c r="F40" s="79" t="s">
        <v>142</v>
      </c>
      <c r="G40" s="39">
        <v>1</v>
      </c>
      <c r="H40" s="39">
        <v>20</v>
      </c>
      <c r="I40" s="39">
        <v>20</v>
      </c>
      <c r="J40" s="39" t="s">
        <v>176</v>
      </c>
      <c r="K40" s="26" t="s">
        <v>195</v>
      </c>
      <c r="L40" s="39">
        <v>1</v>
      </c>
      <c r="M40" s="39">
        <v>20</v>
      </c>
      <c r="N40" s="39">
        <v>20</v>
      </c>
      <c r="O40" s="41" t="s">
        <v>208</v>
      </c>
      <c r="P40" s="51" t="s">
        <v>389</v>
      </c>
      <c r="Q40" s="51" t="s">
        <v>260</v>
      </c>
      <c r="R40" s="77" t="s">
        <v>326</v>
      </c>
      <c r="S40" s="26" t="s">
        <v>398</v>
      </c>
      <c r="T40" s="77" t="s">
        <v>394</v>
      </c>
      <c r="U40" s="77" t="s">
        <v>397</v>
      </c>
    </row>
    <row r="41" spans="1:21" ht="89.25" x14ac:dyDescent="0.2">
      <c r="A41" s="107"/>
      <c r="B41" s="34" t="s">
        <v>387</v>
      </c>
      <c r="C41" s="168"/>
      <c r="D41" s="82" t="s">
        <v>143</v>
      </c>
      <c r="E41" s="26" t="s">
        <v>144</v>
      </c>
      <c r="F41" s="64" t="s">
        <v>405</v>
      </c>
      <c r="G41" s="39">
        <v>3</v>
      </c>
      <c r="H41" s="39">
        <v>10</v>
      </c>
      <c r="I41" s="39">
        <v>30</v>
      </c>
      <c r="J41" s="39" t="s">
        <v>176</v>
      </c>
      <c r="K41" s="26" t="s">
        <v>196</v>
      </c>
      <c r="L41" s="39">
        <v>3</v>
      </c>
      <c r="M41" s="39">
        <v>10</v>
      </c>
      <c r="N41" s="39">
        <v>30</v>
      </c>
      <c r="O41" s="41" t="s">
        <v>208</v>
      </c>
      <c r="P41" s="50" t="s">
        <v>232</v>
      </c>
      <c r="Q41" s="50" t="s">
        <v>261</v>
      </c>
      <c r="R41" s="77" t="s">
        <v>326</v>
      </c>
      <c r="S41" s="26" t="s">
        <v>399</v>
      </c>
      <c r="T41" s="77" t="s">
        <v>394</v>
      </c>
      <c r="U41" s="77" t="s">
        <v>397</v>
      </c>
    </row>
    <row r="42" spans="1:21" ht="95.25" customHeight="1" x14ac:dyDescent="0.2">
      <c r="A42" s="107"/>
      <c r="B42" s="33" t="s">
        <v>126</v>
      </c>
      <c r="C42" s="168"/>
      <c r="D42" s="84" t="s">
        <v>145</v>
      </c>
      <c r="E42" s="26" t="s">
        <v>146</v>
      </c>
      <c r="F42" s="80" t="s">
        <v>390</v>
      </c>
      <c r="G42" s="39">
        <v>1</v>
      </c>
      <c r="H42" s="39">
        <v>20</v>
      </c>
      <c r="I42" s="39">
        <v>20</v>
      </c>
      <c r="J42" s="39" t="s">
        <v>176</v>
      </c>
      <c r="K42" s="26" t="s">
        <v>197</v>
      </c>
      <c r="L42" s="39">
        <v>1</v>
      </c>
      <c r="M42" s="39">
        <v>20</v>
      </c>
      <c r="N42" s="39">
        <v>20</v>
      </c>
      <c r="O42" s="41" t="s">
        <v>212</v>
      </c>
      <c r="P42" s="52" t="s">
        <v>425</v>
      </c>
      <c r="Q42" s="52" t="s">
        <v>262</v>
      </c>
      <c r="R42" s="77" t="s">
        <v>326</v>
      </c>
      <c r="S42" s="26" t="s">
        <v>347</v>
      </c>
      <c r="T42" s="74" t="s">
        <v>345</v>
      </c>
      <c r="U42" s="77" t="s">
        <v>348</v>
      </c>
    </row>
    <row r="43" spans="1:21" ht="116.25" customHeight="1" x14ac:dyDescent="0.2">
      <c r="A43" s="107"/>
      <c r="B43" s="97" t="s">
        <v>126</v>
      </c>
      <c r="C43" s="168"/>
      <c r="D43" s="91" t="s">
        <v>435</v>
      </c>
      <c r="E43" s="92" t="s">
        <v>436</v>
      </c>
      <c r="F43" s="92" t="s">
        <v>437</v>
      </c>
      <c r="G43" s="92">
        <v>5</v>
      </c>
      <c r="H43" s="92">
        <v>20</v>
      </c>
      <c r="I43" s="92">
        <v>100</v>
      </c>
      <c r="J43" s="93" t="s">
        <v>438</v>
      </c>
      <c r="K43" s="92" t="s">
        <v>427</v>
      </c>
      <c r="L43" s="92">
        <v>5</v>
      </c>
      <c r="M43" s="92">
        <v>20</v>
      </c>
      <c r="N43" s="92">
        <v>100</v>
      </c>
      <c r="O43" s="94" t="s">
        <v>428</v>
      </c>
      <c r="P43" s="93" t="s">
        <v>429</v>
      </c>
      <c r="Q43" s="93" t="s">
        <v>430</v>
      </c>
      <c r="R43" s="95" t="s">
        <v>431</v>
      </c>
      <c r="S43" s="96" t="s">
        <v>432</v>
      </c>
      <c r="T43" s="92" t="s">
        <v>433</v>
      </c>
      <c r="U43" s="92" t="s">
        <v>434</v>
      </c>
    </row>
    <row r="44" spans="1:21" ht="89.25" x14ac:dyDescent="0.2">
      <c r="A44" s="107"/>
      <c r="B44" s="33" t="s">
        <v>126</v>
      </c>
      <c r="C44" s="168"/>
      <c r="D44" s="83" t="s">
        <v>147</v>
      </c>
      <c r="E44" s="26" t="s">
        <v>148</v>
      </c>
      <c r="F44" s="79" t="s">
        <v>149</v>
      </c>
      <c r="G44" s="39">
        <v>1</v>
      </c>
      <c r="H44" s="39">
        <v>20</v>
      </c>
      <c r="I44" s="39">
        <v>20</v>
      </c>
      <c r="J44" s="39" t="s">
        <v>176</v>
      </c>
      <c r="K44" s="26" t="s">
        <v>198</v>
      </c>
      <c r="L44" s="39">
        <v>1</v>
      </c>
      <c r="M44" s="39">
        <v>20</v>
      </c>
      <c r="N44" s="39">
        <v>20</v>
      </c>
      <c r="O44" s="51" t="s">
        <v>208</v>
      </c>
      <c r="P44" s="51" t="s">
        <v>233</v>
      </c>
      <c r="Q44" s="51" t="s">
        <v>263</v>
      </c>
      <c r="R44" s="77" t="s">
        <v>326</v>
      </c>
      <c r="S44" s="26" t="s">
        <v>349</v>
      </c>
      <c r="T44" s="74" t="s">
        <v>345</v>
      </c>
      <c r="U44" s="77" t="s">
        <v>400</v>
      </c>
    </row>
    <row r="45" spans="1:21" ht="70.5" customHeight="1" x14ac:dyDescent="0.2">
      <c r="A45" s="107"/>
      <c r="B45" s="33" t="s">
        <v>126</v>
      </c>
      <c r="C45" s="168"/>
      <c r="D45" s="82" t="s">
        <v>391</v>
      </c>
      <c r="E45" s="26" t="s">
        <v>150</v>
      </c>
      <c r="F45" s="64" t="s">
        <v>151</v>
      </c>
      <c r="G45" s="39">
        <v>1</v>
      </c>
      <c r="H45" s="39">
        <v>20</v>
      </c>
      <c r="I45" s="39">
        <v>20</v>
      </c>
      <c r="J45" s="39" t="s">
        <v>176</v>
      </c>
      <c r="K45" s="26" t="s">
        <v>426</v>
      </c>
      <c r="L45" s="39">
        <v>1</v>
      </c>
      <c r="M45" s="39">
        <v>20</v>
      </c>
      <c r="N45" s="39">
        <v>20</v>
      </c>
      <c r="O45" s="50" t="s">
        <v>208</v>
      </c>
      <c r="P45" s="50" t="s">
        <v>234</v>
      </c>
      <c r="Q45" s="50" t="s">
        <v>264</v>
      </c>
      <c r="R45" s="77" t="s">
        <v>326</v>
      </c>
      <c r="S45" s="26" t="s">
        <v>350</v>
      </c>
      <c r="T45" s="74" t="s">
        <v>351</v>
      </c>
      <c r="U45" s="77" t="s">
        <v>352</v>
      </c>
    </row>
    <row r="46" spans="1:21" ht="204" x14ac:dyDescent="0.2">
      <c r="A46" s="107"/>
      <c r="B46" s="33" t="s">
        <v>416</v>
      </c>
      <c r="C46" s="168"/>
      <c r="D46" s="86" t="s">
        <v>152</v>
      </c>
      <c r="E46" s="26" t="s">
        <v>153</v>
      </c>
      <c r="F46" s="80" t="s">
        <v>417</v>
      </c>
      <c r="G46" s="39">
        <v>2</v>
      </c>
      <c r="H46" s="39">
        <v>10</v>
      </c>
      <c r="I46" s="39">
        <v>20</v>
      </c>
      <c r="J46" s="39" t="s">
        <v>176</v>
      </c>
      <c r="K46" s="26" t="s">
        <v>199</v>
      </c>
      <c r="L46" s="39">
        <v>2</v>
      </c>
      <c r="M46" s="39">
        <v>10</v>
      </c>
      <c r="N46" s="39">
        <v>20</v>
      </c>
      <c r="O46" s="52" t="s">
        <v>208</v>
      </c>
      <c r="P46" s="87" t="s">
        <v>235</v>
      </c>
      <c r="Q46" s="52" t="s">
        <v>244</v>
      </c>
      <c r="R46" s="77" t="s">
        <v>326</v>
      </c>
      <c r="S46" s="77" t="s">
        <v>409</v>
      </c>
      <c r="T46" s="77" t="s">
        <v>410</v>
      </c>
      <c r="U46" s="77" t="s">
        <v>411</v>
      </c>
    </row>
    <row r="47" spans="1:21" ht="76.5" x14ac:dyDescent="0.2">
      <c r="A47" s="107"/>
      <c r="B47" s="33" t="s">
        <v>127</v>
      </c>
      <c r="C47" s="168"/>
      <c r="D47" s="88" t="s">
        <v>154</v>
      </c>
      <c r="E47" s="26" t="s">
        <v>155</v>
      </c>
      <c r="F47" s="64" t="s">
        <v>404</v>
      </c>
      <c r="G47" s="39">
        <v>2</v>
      </c>
      <c r="H47" s="39">
        <v>10</v>
      </c>
      <c r="I47" s="39">
        <v>20</v>
      </c>
      <c r="J47" s="39" t="s">
        <v>176</v>
      </c>
      <c r="K47" s="26" t="s">
        <v>200</v>
      </c>
      <c r="L47" s="39">
        <v>2</v>
      </c>
      <c r="M47" s="39">
        <v>10</v>
      </c>
      <c r="N47" s="39">
        <v>20</v>
      </c>
      <c r="O47" s="50" t="s">
        <v>208</v>
      </c>
      <c r="P47" s="89" t="s">
        <v>236</v>
      </c>
      <c r="Q47" s="50" t="s">
        <v>265</v>
      </c>
      <c r="R47" s="77" t="s">
        <v>326</v>
      </c>
      <c r="S47" s="26" t="s">
        <v>412</v>
      </c>
      <c r="T47" s="77" t="s">
        <v>410</v>
      </c>
      <c r="U47" s="77" t="s">
        <v>413</v>
      </c>
    </row>
    <row r="48" spans="1:21" ht="409.5" x14ac:dyDescent="0.2">
      <c r="A48" s="107"/>
      <c r="B48" s="33" t="s">
        <v>128</v>
      </c>
      <c r="C48" s="168"/>
      <c r="D48" s="26" t="s">
        <v>418</v>
      </c>
      <c r="E48" s="26" t="s">
        <v>156</v>
      </c>
      <c r="F48" s="28" t="s">
        <v>157</v>
      </c>
      <c r="G48" s="39">
        <v>2</v>
      </c>
      <c r="H48" s="39">
        <v>20</v>
      </c>
      <c r="I48" s="39">
        <v>40</v>
      </c>
      <c r="J48" s="39" t="s">
        <v>176</v>
      </c>
      <c r="K48" s="67" t="s">
        <v>201</v>
      </c>
      <c r="L48" s="39">
        <v>2</v>
      </c>
      <c r="M48" s="39">
        <v>20</v>
      </c>
      <c r="N48" s="39">
        <v>40</v>
      </c>
      <c r="O48" s="53" t="s">
        <v>208</v>
      </c>
      <c r="P48" s="26" t="s">
        <v>419</v>
      </c>
      <c r="Q48" s="26" t="s">
        <v>266</v>
      </c>
      <c r="R48" s="77" t="s">
        <v>326</v>
      </c>
      <c r="S48" s="77" t="s">
        <v>414</v>
      </c>
      <c r="T48" s="26" t="s">
        <v>415</v>
      </c>
      <c r="U48" s="77" t="s">
        <v>413</v>
      </c>
    </row>
    <row r="49" spans="1:21" ht="106.5" customHeight="1" x14ac:dyDescent="0.2">
      <c r="A49" s="107"/>
      <c r="B49" s="33" t="s">
        <v>129</v>
      </c>
      <c r="C49" s="168"/>
      <c r="D49" s="82" t="s">
        <v>158</v>
      </c>
      <c r="E49" s="26" t="s">
        <v>159</v>
      </c>
      <c r="F49" s="64" t="s">
        <v>276</v>
      </c>
      <c r="G49" s="39">
        <v>1</v>
      </c>
      <c r="H49" s="39">
        <v>20</v>
      </c>
      <c r="I49" s="39">
        <v>20</v>
      </c>
      <c r="J49" s="39" t="s">
        <v>176</v>
      </c>
      <c r="K49" s="26" t="s">
        <v>202</v>
      </c>
      <c r="L49" s="39">
        <v>1</v>
      </c>
      <c r="M49" s="39">
        <v>20</v>
      </c>
      <c r="N49" s="39">
        <v>20</v>
      </c>
      <c r="O49" s="53" t="s">
        <v>208</v>
      </c>
      <c r="P49" s="90" t="s">
        <v>237</v>
      </c>
      <c r="Q49" s="56" t="s">
        <v>267</v>
      </c>
      <c r="R49" s="26" t="s">
        <v>326</v>
      </c>
      <c r="S49" s="26" t="s">
        <v>420</v>
      </c>
      <c r="T49" s="26" t="s">
        <v>330</v>
      </c>
      <c r="U49" s="77" t="s">
        <v>331</v>
      </c>
    </row>
    <row r="50" spans="1:21" ht="89.25" x14ac:dyDescent="0.2">
      <c r="A50" s="107"/>
      <c r="B50" s="33" t="s">
        <v>130</v>
      </c>
      <c r="C50" s="168"/>
      <c r="D50" s="82" t="s">
        <v>160</v>
      </c>
      <c r="E50" s="26" t="s">
        <v>161</v>
      </c>
      <c r="F50" s="64" t="s">
        <v>162</v>
      </c>
      <c r="G50" s="39">
        <v>1</v>
      </c>
      <c r="H50" s="39">
        <v>20</v>
      </c>
      <c r="I50" s="39">
        <v>20</v>
      </c>
      <c r="J50" s="39" t="s">
        <v>176</v>
      </c>
      <c r="K50" s="26" t="s">
        <v>203</v>
      </c>
      <c r="L50" s="39">
        <v>1</v>
      </c>
      <c r="M50" s="39">
        <v>20</v>
      </c>
      <c r="N50" s="39">
        <v>5</v>
      </c>
      <c r="O50" s="53" t="s">
        <v>208</v>
      </c>
      <c r="P50" s="90" t="s">
        <v>238</v>
      </c>
      <c r="Q50" s="56" t="s">
        <v>268</v>
      </c>
      <c r="R50" s="26" t="s">
        <v>326</v>
      </c>
      <c r="S50" s="26" t="s">
        <v>332</v>
      </c>
      <c r="T50" s="26" t="s">
        <v>330</v>
      </c>
      <c r="U50" s="77" t="s">
        <v>333</v>
      </c>
    </row>
    <row r="51" spans="1:21" ht="89.25" x14ac:dyDescent="0.2">
      <c r="A51" s="107"/>
      <c r="B51" s="33" t="s">
        <v>131</v>
      </c>
      <c r="C51" s="168"/>
      <c r="D51" s="82" t="s">
        <v>163</v>
      </c>
      <c r="E51" s="26" t="s">
        <v>164</v>
      </c>
      <c r="F51" s="64" t="s">
        <v>421</v>
      </c>
      <c r="G51" s="39">
        <v>1</v>
      </c>
      <c r="H51" s="39">
        <v>20</v>
      </c>
      <c r="I51" s="39">
        <v>20</v>
      </c>
      <c r="J51" s="39" t="s">
        <v>176</v>
      </c>
      <c r="K51" s="26" t="s">
        <v>204</v>
      </c>
      <c r="L51" s="39">
        <v>1</v>
      </c>
      <c r="M51" s="39">
        <v>20</v>
      </c>
      <c r="N51" s="39">
        <v>5</v>
      </c>
      <c r="O51" s="54" t="s">
        <v>208</v>
      </c>
      <c r="P51" s="58" t="s">
        <v>239</v>
      </c>
      <c r="Q51" s="56" t="s">
        <v>269</v>
      </c>
      <c r="R51" s="26" t="s">
        <v>326</v>
      </c>
      <c r="S51" s="26" t="s">
        <v>334</v>
      </c>
      <c r="T51" s="26" t="s">
        <v>330</v>
      </c>
      <c r="U51" s="77" t="s">
        <v>335</v>
      </c>
    </row>
    <row r="52" spans="1:21" ht="102" x14ac:dyDescent="0.2">
      <c r="A52" s="107"/>
      <c r="B52" s="33" t="s">
        <v>132</v>
      </c>
      <c r="C52" s="168"/>
      <c r="D52" s="82" t="s">
        <v>165</v>
      </c>
      <c r="E52" s="26" t="s">
        <v>166</v>
      </c>
      <c r="F52" s="64" t="s">
        <v>422</v>
      </c>
      <c r="G52" s="39">
        <v>1</v>
      </c>
      <c r="H52" s="39">
        <v>20</v>
      </c>
      <c r="I52" s="39">
        <v>20</v>
      </c>
      <c r="J52" s="39" t="s">
        <v>176</v>
      </c>
      <c r="K52" s="26" t="s">
        <v>205</v>
      </c>
      <c r="L52" s="39">
        <v>1</v>
      </c>
      <c r="M52" s="39">
        <v>20</v>
      </c>
      <c r="N52" s="39">
        <v>5</v>
      </c>
      <c r="O52" s="54" t="s">
        <v>208</v>
      </c>
      <c r="P52" s="90" t="s">
        <v>240</v>
      </c>
      <c r="Q52" s="56" t="s">
        <v>270</v>
      </c>
      <c r="R52" s="26" t="s">
        <v>326</v>
      </c>
      <c r="S52" s="26" t="s">
        <v>336</v>
      </c>
      <c r="T52" s="26" t="s">
        <v>330</v>
      </c>
      <c r="U52" s="77" t="s">
        <v>337</v>
      </c>
    </row>
    <row r="53" spans="1:21" ht="96.75" customHeight="1" x14ac:dyDescent="0.2">
      <c r="A53" s="112"/>
      <c r="B53" s="33" t="s">
        <v>133</v>
      </c>
      <c r="C53" s="162"/>
      <c r="D53" s="83" t="s">
        <v>167</v>
      </c>
      <c r="E53" s="26" t="s">
        <v>168</v>
      </c>
      <c r="F53" s="64" t="s">
        <v>423</v>
      </c>
      <c r="G53" s="39">
        <v>1</v>
      </c>
      <c r="H53" s="39">
        <v>20</v>
      </c>
      <c r="I53" s="39">
        <v>20</v>
      </c>
      <c r="J53" s="39" t="s">
        <v>176</v>
      </c>
      <c r="K53" s="26" t="s">
        <v>206</v>
      </c>
      <c r="L53" s="39">
        <v>1</v>
      </c>
      <c r="M53" s="39">
        <v>20</v>
      </c>
      <c r="N53" s="39">
        <v>5</v>
      </c>
      <c r="O53" s="54" t="s">
        <v>208</v>
      </c>
      <c r="P53" s="90" t="s">
        <v>241</v>
      </c>
      <c r="Q53" s="56" t="s">
        <v>271</v>
      </c>
      <c r="R53" s="26" t="s">
        <v>326</v>
      </c>
      <c r="S53" s="26" t="s">
        <v>338</v>
      </c>
      <c r="T53" s="26" t="s">
        <v>330</v>
      </c>
      <c r="U53" s="77" t="s">
        <v>339</v>
      </c>
    </row>
    <row r="54" spans="1:21" ht="102" x14ac:dyDescent="0.2">
      <c r="A54" s="33" t="s">
        <v>169</v>
      </c>
      <c r="B54" s="33" t="s">
        <v>170</v>
      </c>
      <c r="C54" s="35" t="s">
        <v>171</v>
      </c>
      <c r="D54" s="30" t="s">
        <v>424</v>
      </c>
      <c r="E54" s="26" t="s">
        <v>172</v>
      </c>
      <c r="F54" s="65" t="s">
        <v>173</v>
      </c>
      <c r="G54" s="39">
        <v>1</v>
      </c>
      <c r="H54" s="39">
        <v>20</v>
      </c>
      <c r="I54" s="39">
        <v>20</v>
      </c>
      <c r="J54" s="39" t="s">
        <v>176</v>
      </c>
      <c r="K54" s="26" t="s">
        <v>207</v>
      </c>
      <c r="L54" s="39">
        <v>1</v>
      </c>
      <c r="M54" s="39">
        <v>20</v>
      </c>
      <c r="N54" s="39">
        <v>20</v>
      </c>
      <c r="O54" s="54" t="s">
        <v>208</v>
      </c>
      <c r="P54" s="57" t="s">
        <v>242</v>
      </c>
      <c r="Q54" s="57" t="s">
        <v>272</v>
      </c>
      <c r="R54" s="26" t="s">
        <v>326</v>
      </c>
      <c r="S54" s="26" t="s">
        <v>340</v>
      </c>
      <c r="T54" s="26" t="s">
        <v>170</v>
      </c>
      <c r="U54" s="77" t="s">
        <v>341</v>
      </c>
    </row>
    <row r="55" spans="1:21" x14ac:dyDescent="0.2">
      <c r="A55" s="26"/>
      <c r="B55" s="26"/>
      <c r="C55" s="26"/>
      <c r="D55" s="26"/>
      <c r="E55" s="26"/>
      <c r="F55" s="26"/>
      <c r="G55" s="26"/>
      <c r="H55" s="26"/>
      <c r="I55" s="26"/>
      <c r="J55" s="26"/>
      <c r="K55" s="26"/>
      <c r="L55" s="26"/>
      <c r="M55" s="26"/>
      <c r="N55" s="26"/>
      <c r="O55" s="26"/>
      <c r="P55" s="26"/>
      <c r="Q55" s="26"/>
      <c r="R55" s="26"/>
      <c r="S55" s="26"/>
      <c r="T55" s="26"/>
      <c r="U55" s="26"/>
    </row>
    <row r="56" spans="1:21" x14ac:dyDescent="0.2">
      <c r="A56" s="26"/>
      <c r="B56" s="26"/>
      <c r="C56" s="26"/>
      <c r="D56" s="26"/>
      <c r="E56" s="26"/>
      <c r="F56" s="26"/>
      <c r="G56" s="26"/>
      <c r="H56" s="26"/>
      <c r="I56" s="26"/>
      <c r="J56" s="26"/>
      <c r="K56" s="26"/>
      <c r="L56" s="26"/>
      <c r="M56" s="26"/>
      <c r="N56" s="26"/>
      <c r="O56" s="26"/>
      <c r="P56" s="26"/>
      <c r="Q56" s="26"/>
      <c r="R56" s="26"/>
      <c r="S56" s="26"/>
      <c r="T56" s="26"/>
      <c r="U56" s="26"/>
    </row>
    <row r="57" spans="1:21" x14ac:dyDescent="0.2">
      <c r="A57" s="26"/>
      <c r="B57" s="26"/>
      <c r="C57" s="26"/>
      <c r="D57" s="26"/>
      <c r="E57" s="26"/>
      <c r="F57" s="26"/>
      <c r="G57" s="26"/>
      <c r="H57" s="26"/>
      <c r="I57" s="26"/>
      <c r="J57" s="26"/>
      <c r="K57" s="26"/>
      <c r="L57" s="26"/>
      <c r="M57" s="26"/>
      <c r="N57" s="26"/>
      <c r="O57" s="26"/>
      <c r="P57" s="26"/>
      <c r="Q57" s="26"/>
      <c r="R57" s="26"/>
      <c r="S57" s="26"/>
      <c r="T57" s="26"/>
      <c r="U57" s="26"/>
    </row>
    <row r="59" spans="1:21" ht="7.5" customHeight="1" x14ac:dyDescent="0.2"/>
    <row r="60" spans="1:21" hidden="1" x14ac:dyDescent="0.2"/>
    <row r="61" spans="1:21" ht="40.5" customHeight="1" x14ac:dyDescent="0.2">
      <c r="D61" s="21" t="s">
        <v>38</v>
      </c>
      <c r="E61" s="166" t="s">
        <v>39</v>
      </c>
      <c r="F61" s="167"/>
      <c r="G61" s="147" t="s">
        <v>40</v>
      </c>
      <c r="H61" s="147"/>
      <c r="I61" s="147"/>
      <c r="J61" s="148"/>
      <c r="K61" s="147"/>
    </row>
    <row r="62" spans="1:21" x14ac:dyDescent="0.2">
      <c r="D62" s="163"/>
      <c r="E62" s="152"/>
      <c r="F62" s="154"/>
      <c r="G62" s="152"/>
      <c r="H62" s="153"/>
      <c r="I62" s="153"/>
      <c r="J62" s="153"/>
      <c r="K62" s="154"/>
    </row>
    <row r="63" spans="1:21" x14ac:dyDescent="0.2">
      <c r="D63" s="164"/>
      <c r="E63" s="155"/>
      <c r="F63" s="157"/>
      <c r="G63" s="155"/>
      <c r="H63" s="156"/>
      <c r="I63" s="156"/>
      <c r="J63" s="156"/>
      <c r="K63" s="157"/>
    </row>
    <row r="64" spans="1:21" x14ac:dyDescent="0.2">
      <c r="D64" s="164"/>
      <c r="E64" s="155"/>
      <c r="F64" s="157"/>
      <c r="G64" s="155"/>
      <c r="H64" s="156"/>
      <c r="I64" s="156"/>
      <c r="J64" s="156"/>
      <c r="K64" s="157"/>
    </row>
    <row r="65" spans="4:11" x14ac:dyDescent="0.2">
      <c r="D65" s="164"/>
      <c r="E65" s="155"/>
      <c r="F65" s="157"/>
      <c r="G65" s="155"/>
      <c r="H65" s="156"/>
      <c r="I65" s="156"/>
      <c r="J65" s="156"/>
      <c r="K65" s="157"/>
    </row>
    <row r="66" spans="4:11" x14ac:dyDescent="0.2">
      <c r="D66" s="164"/>
      <c r="E66" s="155"/>
      <c r="F66" s="157"/>
      <c r="G66" s="155"/>
      <c r="H66" s="156"/>
      <c r="I66" s="156"/>
      <c r="J66" s="156"/>
      <c r="K66" s="157"/>
    </row>
    <row r="67" spans="4:11" x14ac:dyDescent="0.2">
      <c r="D67" s="164"/>
      <c r="E67" s="155"/>
      <c r="F67" s="157"/>
      <c r="G67" s="155"/>
      <c r="H67" s="156"/>
      <c r="I67" s="156"/>
      <c r="J67" s="156"/>
      <c r="K67" s="157"/>
    </row>
    <row r="68" spans="4:11" x14ac:dyDescent="0.2">
      <c r="D68" s="165"/>
      <c r="E68" s="158"/>
      <c r="F68" s="160"/>
      <c r="G68" s="158"/>
      <c r="H68" s="159"/>
      <c r="I68" s="159"/>
      <c r="J68" s="159"/>
      <c r="K68" s="160"/>
    </row>
    <row r="69" spans="4:11" x14ac:dyDescent="0.2">
      <c r="D69" s="20" t="s">
        <v>41</v>
      </c>
      <c r="E69" s="149" t="s">
        <v>42</v>
      </c>
      <c r="F69" s="150"/>
      <c r="G69" s="141" t="s">
        <v>274</v>
      </c>
      <c r="H69" s="141"/>
      <c r="I69" s="141"/>
      <c r="J69" s="151"/>
      <c r="K69" s="141"/>
    </row>
    <row r="70" spans="4:11" x14ac:dyDescent="0.2">
      <c r="D70" s="20" t="s">
        <v>273</v>
      </c>
      <c r="E70" s="141" t="s">
        <v>273</v>
      </c>
      <c r="F70" s="141"/>
      <c r="G70" s="141"/>
      <c r="H70" s="141"/>
      <c r="I70" s="141"/>
      <c r="J70" s="151"/>
      <c r="K70" s="141"/>
    </row>
    <row r="71" spans="4:11" x14ac:dyDescent="0.2">
      <c r="D71" s="20" t="s">
        <v>43</v>
      </c>
      <c r="E71" s="142" t="s">
        <v>44</v>
      </c>
      <c r="F71" s="144"/>
      <c r="G71" s="141"/>
      <c r="H71" s="141"/>
      <c r="I71" s="141"/>
      <c r="J71" s="151"/>
      <c r="K71" s="141"/>
    </row>
    <row r="72" spans="4:11" ht="25.5" x14ac:dyDescent="0.2">
      <c r="D72" s="20" t="s">
        <v>45</v>
      </c>
      <c r="E72" s="142" t="s">
        <v>45</v>
      </c>
      <c r="F72" s="144"/>
      <c r="G72" s="138" t="s">
        <v>46</v>
      </c>
      <c r="H72" s="139"/>
      <c r="I72" s="139"/>
      <c r="J72" s="139"/>
      <c r="K72" s="140"/>
    </row>
    <row r="73" spans="4:11" x14ac:dyDescent="0.2">
      <c r="D73" s="20" t="s">
        <v>440</v>
      </c>
      <c r="E73" s="141" t="s">
        <v>439</v>
      </c>
      <c r="F73" s="141"/>
      <c r="G73" s="142" t="s">
        <v>439</v>
      </c>
      <c r="H73" s="143"/>
      <c r="I73" s="143"/>
      <c r="J73" s="139"/>
      <c r="K73" s="144"/>
    </row>
  </sheetData>
  <protectedRanges>
    <protectedRange sqref="D42:D43" name="Rango1_1_1_1_6"/>
    <protectedRange sqref="D49" name="Rango1_1_1_1_7_1"/>
  </protectedRanges>
  <mergeCells count="54">
    <mergeCell ref="A27:A30"/>
    <mergeCell ref="C27:C30"/>
    <mergeCell ref="A24:A26"/>
    <mergeCell ref="C24:C26"/>
    <mergeCell ref="A14:A17"/>
    <mergeCell ref="C14:C17"/>
    <mergeCell ref="A18:A21"/>
    <mergeCell ref="C18:C21"/>
    <mergeCell ref="A22:A23"/>
    <mergeCell ref="C22:C23"/>
    <mergeCell ref="A31:A37"/>
    <mergeCell ref="C31:C37"/>
    <mergeCell ref="D36:D37"/>
    <mergeCell ref="E72:F72"/>
    <mergeCell ref="A38:A53"/>
    <mergeCell ref="C38:C53"/>
    <mergeCell ref="D14:D15"/>
    <mergeCell ref="G61:K61"/>
    <mergeCell ref="E69:F69"/>
    <mergeCell ref="G69:K71"/>
    <mergeCell ref="E70:F70"/>
    <mergeCell ref="E71:F71"/>
    <mergeCell ref="G62:K68"/>
    <mergeCell ref="D24:D25"/>
    <mergeCell ref="D62:D68"/>
    <mergeCell ref="E62:F68"/>
    <mergeCell ref="E61:F61"/>
    <mergeCell ref="D27:D28"/>
    <mergeCell ref="T12:T13"/>
    <mergeCell ref="S12:S13"/>
    <mergeCell ref="G72:K72"/>
    <mergeCell ref="E73:F73"/>
    <mergeCell ref="G73:K73"/>
    <mergeCell ref="A1:C7"/>
    <mergeCell ref="D1:U7"/>
    <mergeCell ref="P9:U9"/>
    <mergeCell ref="A9:E9"/>
    <mergeCell ref="F9:O9"/>
    <mergeCell ref="A10:R10"/>
    <mergeCell ref="A11:F11"/>
    <mergeCell ref="G11:I11"/>
    <mergeCell ref="K11:Q11"/>
    <mergeCell ref="F12:F13"/>
    <mergeCell ref="L12:N12"/>
    <mergeCell ref="O12:Q12"/>
    <mergeCell ref="B12:B13"/>
    <mergeCell ref="G12:J12"/>
    <mergeCell ref="R12:R13"/>
    <mergeCell ref="R11:U11"/>
    <mergeCell ref="A12:A13"/>
    <mergeCell ref="C12:C13"/>
    <mergeCell ref="D12:D13"/>
    <mergeCell ref="E12:E13"/>
    <mergeCell ref="U12:U13"/>
  </mergeCells>
  <conditionalFormatting sqref="J14:J20">
    <cfRule type="containsText" dxfId="13" priority="30" operator="containsText" text="M: 25 Zona de Riesgo Moderada">
      <formula>NOT(ISERROR(SEARCH("M: 25 Zona de Riesgo Moderada",J14)))</formula>
    </cfRule>
  </conditionalFormatting>
  <conditionalFormatting sqref="J14:J20">
    <cfRule type="containsText" dxfId="12" priority="16" operator="containsText" text="B: 5 Zona de Riesgo Baja">
      <formula>NOT(ISERROR(SEARCH("B: 5 Zona de Riesgo Baja",J14)))</formula>
    </cfRule>
    <cfRule type="containsText" dxfId="11" priority="17" operator="containsText" text="B: 5 Zona de Riesgo Baja">
      <formula>NOT(ISERROR(SEARCH("B: 5 Zona de Riesgo Baja",J14)))</formula>
    </cfRule>
    <cfRule type="containsText" dxfId="10" priority="18" operator="containsText" text="B: 5 Zona de Riesgo Baja">
      <formula>NOT(ISERROR(SEARCH("B: 5 Zona de Riesgo Baja",J14)))</formula>
    </cfRule>
    <cfRule type="containsText" dxfId="9" priority="19" operator="containsText" text="B: 10 Zona de Riesgo Baja">
      <formula>NOT(ISERROR(SEARCH("B: 10 Zona de Riesgo Baja",J14)))</formula>
    </cfRule>
    <cfRule type="containsText" dxfId="8" priority="20" operator="containsText" text="M: 15 Zona de Riesgo Moderada">
      <formula>NOT(ISERROR(SEARCH("M: 15 Zona de Riesgo Moderada",J14)))</formula>
    </cfRule>
    <cfRule type="containsText" dxfId="7" priority="21" operator="containsText" text="M: 20 Zona de Riesgo Moderada">
      <formula>NOT(ISERROR(SEARCH("M: 20 Zona de Riesgo Moderada",J14)))</formula>
    </cfRule>
    <cfRule type="containsText" dxfId="6" priority="22" operator="containsText" text="A: 30 Zona de Riesgo Alta">
      <formula>NOT(ISERROR(SEARCH("A: 30 Zona de Riesgo Alta",J14)))</formula>
    </cfRule>
    <cfRule type="containsText" dxfId="5" priority="23" operator="containsText" text="A: 40 Zona de Riesgo Alta">
      <formula>NOT(ISERROR(SEARCH("A: 40 Zona de Riesgo Alta",J14)))</formula>
    </cfRule>
    <cfRule type="containsText" dxfId="4" priority="24" operator="containsText" text="A: 50 Zona de Riesgo Alta">
      <formula>NOT(ISERROR(SEARCH("A: 50 Zona de Riesgo Alta",J14)))</formula>
    </cfRule>
    <cfRule type="containsText" dxfId="3" priority="25" operator="containsText" text="E: 60 Zona de Riesgo Extrema">
      <formula>NOT(ISERROR(SEARCH("E: 60 Zona de Riesgo Extrema",J14)))</formula>
    </cfRule>
    <cfRule type="containsText" dxfId="2" priority="26" operator="containsText" text="E: 80 Zona de Riesgo Extrema">
      <formula>NOT(ISERROR(SEARCH("E: 80 Zona de Riesgo Extrema",J14)))</formula>
    </cfRule>
    <cfRule type="containsText" dxfId="1" priority="27" operator="containsText" text="E: 100 Zona de Riesgo Extrema">
      <formula>NOT(ISERROR(SEARCH("E: 100 Zona de Riesgo Extrema",J14)))</formula>
    </cfRule>
    <cfRule type="colorScale" priority="28">
      <colorScale>
        <cfvo type="formula" val="$T$137"/>
        <cfvo type="formula" val="$T$139"/>
        <color rgb="FFFF0000"/>
        <color rgb="FFFF0000"/>
      </colorScale>
    </cfRule>
    <cfRule type="cellIs" dxfId="0" priority="29" operator="between">
      <formula>60</formula>
      <formula>100</formula>
    </cfRule>
  </conditionalFormatting>
  <dataValidations xWindow="926" yWindow="698" count="2">
    <dataValidation type="list" allowBlank="1" showInputMessage="1" showErrorMessage="1" sqref="I16:J16 N20 N16 I20:J20">
      <formula1>$AE$201:$AE$211</formula1>
    </dataValidation>
    <dataValidation allowBlank="1" showInputMessage="1" showErrorMessage="1" promptTitle="CAUSAS:" prompt="_x000a_Son los medios, las circunstancias y agentes generadores de riesgo. Los agentes generadores que se entienden como todos los sujetos u objetos que tienen la capacidad de originar un riesgo." sqref="D42:D43 D49"/>
  </dataValidations>
  <printOptions horizontalCentered="1"/>
  <pageMargins left="0.78740157480314965" right="0.78740157480314965" top="0.78740157480314965" bottom="1.1811023622047245" header="0.78740157480314965" footer="0.78740157480314965"/>
  <pageSetup paperSize="5" scale="40" pageOrder="overThenDown" orientation="landscape" r:id="rId1"/>
  <headerFooter>
    <oddFooter>&amp;RPagina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4"/>
  <sheetViews>
    <sheetView tabSelected="1" workbookViewId="0">
      <selection activeCell="E3" sqref="E3:F3"/>
    </sheetView>
  </sheetViews>
  <sheetFormatPr baseColWidth="10" defaultRowHeight="12.75" x14ac:dyDescent="0.2"/>
  <cols>
    <col min="5" max="5" width="34.42578125" customWidth="1"/>
    <col min="6" max="6" width="154.42578125" bestFit="1" customWidth="1"/>
  </cols>
  <sheetData>
    <row r="3" spans="3:6" x14ac:dyDescent="0.2">
      <c r="C3" s="22" t="s">
        <v>4</v>
      </c>
      <c r="E3" s="22" t="s">
        <v>2</v>
      </c>
      <c r="F3" s="22" t="s">
        <v>3</v>
      </c>
    </row>
    <row r="4" spans="3:6" x14ac:dyDescent="0.2">
      <c r="C4" s="4">
        <v>1</v>
      </c>
      <c r="E4" s="3" t="s">
        <v>5</v>
      </c>
      <c r="F4" s="176" t="s">
        <v>6</v>
      </c>
    </row>
    <row r="5" spans="3:6" x14ac:dyDescent="0.2">
      <c r="C5" s="4">
        <v>2</v>
      </c>
      <c r="E5" s="3" t="s">
        <v>7</v>
      </c>
      <c r="F5" s="177"/>
    </row>
    <row r="6" spans="3:6" x14ac:dyDescent="0.2">
      <c r="C6" s="4">
        <v>3</v>
      </c>
      <c r="E6" s="5" t="s">
        <v>8</v>
      </c>
      <c r="F6" s="178" t="s">
        <v>9</v>
      </c>
    </row>
    <row r="7" spans="3:6" x14ac:dyDescent="0.2">
      <c r="C7" s="6">
        <v>4</v>
      </c>
      <c r="E7" s="3" t="s">
        <v>10</v>
      </c>
      <c r="F7" s="179"/>
    </row>
    <row r="8" spans="3:6" x14ac:dyDescent="0.2">
      <c r="C8" s="6">
        <v>5</v>
      </c>
      <c r="E8" s="12" t="s">
        <v>36</v>
      </c>
      <c r="F8" s="180"/>
    </row>
    <row r="9" spans="3:6" x14ac:dyDescent="0.2">
      <c r="C9" s="1"/>
      <c r="E9" s="5" t="s">
        <v>11</v>
      </c>
      <c r="F9" s="181" t="s">
        <v>12</v>
      </c>
    </row>
    <row r="10" spans="3:6" x14ac:dyDescent="0.2">
      <c r="E10" s="3" t="s">
        <v>13</v>
      </c>
      <c r="F10" s="182"/>
    </row>
    <row r="11" spans="3:6" x14ac:dyDescent="0.2">
      <c r="C11" s="22" t="s">
        <v>4</v>
      </c>
      <c r="E11" s="5" t="s">
        <v>14</v>
      </c>
      <c r="F11" s="182"/>
    </row>
    <row r="12" spans="3:6" x14ac:dyDescent="0.2">
      <c r="C12" s="4">
        <v>5</v>
      </c>
      <c r="E12" s="5" t="s">
        <v>15</v>
      </c>
      <c r="F12" s="183" t="s">
        <v>16</v>
      </c>
    </row>
    <row r="13" spans="3:6" x14ac:dyDescent="0.2">
      <c r="C13" s="4">
        <v>10</v>
      </c>
      <c r="E13" s="3" t="s">
        <v>17</v>
      </c>
      <c r="F13" s="183"/>
    </row>
    <row r="14" spans="3:6" x14ac:dyDescent="0.2">
      <c r="C14" s="4">
        <v>20</v>
      </c>
      <c r="E14" s="3" t="s">
        <v>18</v>
      </c>
      <c r="F14" s="183"/>
    </row>
  </sheetData>
  <mergeCells count="4">
    <mergeCell ref="F4:F5"/>
    <mergeCell ref="F6:F8"/>
    <mergeCell ref="F9:F11"/>
    <mergeCell ref="F12:F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Corrupcion</vt:lpstr>
      <vt:lpstr>Anexo 1</vt:lpstr>
      <vt:lpstr>'Mapa de Riesgos Corrupcion'!Área_de_impresión</vt:lpstr>
    </vt:vector>
  </TitlesOfParts>
  <Company>Municipio de Cali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Cerón</dc:creator>
  <cp:lastModifiedBy>pro 4300- 1</cp:lastModifiedBy>
  <cp:lastPrinted>2017-12-20T22:54:35Z</cp:lastPrinted>
  <dcterms:created xsi:type="dcterms:W3CDTF">2016-02-11T13:11:04Z</dcterms:created>
  <dcterms:modified xsi:type="dcterms:W3CDTF">2017-12-20T22:55:17Z</dcterms:modified>
</cp:coreProperties>
</file>